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showInkAnnotation="0" defaultThemeVersion="166925"/>
  <mc:AlternateContent xmlns:mc="http://schemas.openxmlformats.org/markup-compatibility/2006">
    <mc:Choice Requires="x15">
      <x15ac:absPath xmlns:x15ac="http://schemas.microsoft.com/office/spreadsheetml/2010/11/ac" url="\\SFP02.wcaa.local\Shared\Concessions\Operations\Market Basket\Pricing Policy Review Initiative\"/>
    </mc:Choice>
  </mc:AlternateContent>
  <xr:revisionPtr revIDLastSave="0" documentId="8_{69088902-56DD-4B62-9DD0-A83AE2B0631A}" xr6:coauthVersionLast="47" xr6:coauthVersionMax="47" xr10:uidLastSave="{00000000-0000-0000-0000-000000000000}"/>
  <bookViews>
    <workbookView xWindow="38280" yWindow="-120" windowWidth="38640" windowHeight="21120" xr2:uid="{00000000-000D-0000-FFFF-FFFF00000000}"/>
  </bookViews>
  <sheets>
    <sheet name="Market Basket" sheetId="1" r:id="rId1"/>
    <sheet name="Top 10 Pricing Main " sheetId="6" r:id="rId2"/>
    <sheet name="Daypart Other Offerings" sheetId="8" r:id="rId3"/>
    <sheet name="Grab &amp; Go" sheetId="9" r:id="rId4"/>
    <sheet name="Bar Pricing" sheetId="10" r:id="rId5"/>
    <sheet name="Beverages Non-Alcoholic" sheetId="11" r:id="rId6"/>
    <sheet name="Additional Benchmarks (as need)" sheetId="5" r:id="rId7"/>
    <sheet name="Product List for Opening" sheetId="7" r:id="rId8"/>
    <sheet name="Pricing Policy" sheetId="12" r:id="rId9"/>
  </sheets>
  <definedNames>
    <definedName name="_Hlk104303359" localSheetId="8">'Pricing Policy'!$A$50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1" l="1"/>
  <c r="G23" i="11" s="1"/>
  <c r="H23" i="11" s="1"/>
  <c r="F22" i="11"/>
  <c r="G22" i="11" s="1"/>
  <c r="H22" i="11" s="1"/>
  <c r="F21" i="11"/>
  <c r="G21" i="11" s="1"/>
  <c r="H21" i="11" s="1"/>
  <c r="F20" i="11"/>
  <c r="G20" i="11" s="1"/>
  <c r="H20" i="11" s="1"/>
  <c r="F19" i="11"/>
  <c r="G19" i="11" s="1"/>
  <c r="H19" i="11" s="1"/>
  <c r="F18" i="11"/>
  <c r="G18" i="11" s="1"/>
  <c r="H18" i="11" s="1"/>
  <c r="F17" i="11"/>
  <c r="G17" i="11" s="1"/>
  <c r="H17" i="11" s="1"/>
  <c r="F16" i="11"/>
  <c r="G16" i="11" s="1"/>
  <c r="H16" i="11" s="1"/>
  <c r="F15" i="11"/>
  <c r="G15" i="11" s="1"/>
  <c r="H15" i="11" s="1"/>
  <c r="F14" i="11"/>
  <c r="G14" i="11" s="1"/>
  <c r="H14" i="11" s="1"/>
  <c r="G22" i="6"/>
  <c r="H18" i="6"/>
  <c r="G16" i="6"/>
  <c r="H16" i="6" s="1"/>
  <c r="F22" i="10"/>
  <c r="G22" i="10" s="1"/>
  <c r="H22" i="10" s="1"/>
  <c r="F21" i="10"/>
  <c r="G21" i="10" s="1"/>
  <c r="H21" i="10" s="1"/>
  <c r="F20" i="10"/>
  <c r="G20" i="10" s="1"/>
  <c r="H20" i="10" s="1"/>
  <c r="F19" i="10"/>
  <c r="G19" i="10" s="1"/>
  <c r="H19" i="10" s="1"/>
  <c r="F18" i="10"/>
  <c r="G18" i="10" s="1"/>
  <c r="H18" i="10" s="1"/>
  <c r="F17" i="10"/>
  <c r="G17" i="10" s="1"/>
  <c r="H17" i="10" s="1"/>
  <c r="F16" i="10"/>
  <c r="G16" i="10" s="1"/>
  <c r="H16" i="10" s="1"/>
  <c r="F15" i="10"/>
  <c r="G15" i="10" s="1"/>
  <c r="H15" i="10" s="1"/>
  <c r="F14" i="10"/>
  <c r="G14" i="10" s="1"/>
  <c r="H14" i="10" s="1"/>
  <c r="F13" i="10"/>
  <c r="G13" i="10" s="1"/>
  <c r="H13" i="10" s="1"/>
  <c r="F22" i="9"/>
  <c r="G22" i="9" s="1"/>
  <c r="H22" i="9" s="1"/>
  <c r="F21" i="9"/>
  <c r="G21" i="9" s="1"/>
  <c r="H21" i="9" s="1"/>
  <c r="F20" i="9"/>
  <c r="G20" i="9" s="1"/>
  <c r="H20" i="9" s="1"/>
  <c r="F19" i="9"/>
  <c r="G19" i="9" s="1"/>
  <c r="H19" i="9" s="1"/>
  <c r="F18" i="9"/>
  <c r="G18" i="9" s="1"/>
  <c r="H18" i="9" s="1"/>
  <c r="F17" i="9"/>
  <c r="G17" i="9" s="1"/>
  <c r="H17" i="9" s="1"/>
  <c r="F16" i="9"/>
  <c r="G16" i="9" s="1"/>
  <c r="H16" i="9" s="1"/>
  <c r="F15" i="9"/>
  <c r="G15" i="9" s="1"/>
  <c r="H15" i="9" s="1"/>
  <c r="F14" i="9"/>
  <c r="G14" i="9" s="1"/>
  <c r="H14" i="9" s="1"/>
  <c r="F13" i="9"/>
  <c r="G13" i="9" s="1"/>
  <c r="H13" i="9" s="1"/>
  <c r="F22" i="8"/>
  <c r="G22" i="8" s="1"/>
  <c r="H22" i="8" s="1"/>
  <c r="F21" i="8"/>
  <c r="G21" i="8" s="1"/>
  <c r="H21" i="8" s="1"/>
  <c r="F20" i="8"/>
  <c r="G20" i="8" s="1"/>
  <c r="H20" i="8" s="1"/>
  <c r="F19" i="8"/>
  <c r="G19" i="8" s="1"/>
  <c r="H19" i="8" s="1"/>
  <c r="F18" i="8"/>
  <c r="G18" i="8" s="1"/>
  <c r="H18" i="8" s="1"/>
  <c r="F17" i="8"/>
  <c r="G17" i="8" s="1"/>
  <c r="H17" i="8" s="1"/>
  <c r="F16" i="8"/>
  <c r="G16" i="8" s="1"/>
  <c r="H16" i="8" s="1"/>
  <c r="F15" i="8"/>
  <c r="G15" i="8" s="1"/>
  <c r="H15" i="8" s="1"/>
  <c r="F14" i="8"/>
  <c r="G14" i="8" s="1"/>
  <c r="H14" i="8" s="1"/>
  <c r="F13" i="8"/>
  <c r="G13" i="8" s="1"/>
  <c r="H13" i="8" s="1"/>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19" i="6"/>
  <c r="H13" i="7"/>
  <c r="H14" i="7"/>
  <c r="H15" i="7"/>
  <c r="G51" i="7"/>
  <c r="G50" i="7"/>
  <c r="G49" i="7"/>
  <c r="G48" i="7"/>
  <c r="I48" i="7" s="1"/>
  <c r="G47" i="7"/>
  <c r="I47" i="7" s="1"/>
  <c r="G46" i="7"/>
  <c r="I46" i="7" s="1"/>
  <c r="G45" i="7"/>
  <c r="I45" i="7" s="1"/>
  <c r="G44" i="7"/>
  <c r="I44" i="7" s="1"/>
  <c r="G43" i="7"/>
  <c r="I43" i="7" s="1"/>
  <c r="G42" i="7"/>
  <c r="I42" i="7" s="1"/>
  <c r="G41" i="7"/>
  <c r="I41" i="7" s="1"/>
  <c r="G40" i="7"/>
  <c r="I40" i="7" s="1"/>
  <c r="G39" i="7"/>
  <c r="G38" i="7"/>
  <c r="G37" i="7"/>
  <c r="G36" i="7"/>
  <c r="G35" i="7"/>
  <c r="I35" i="7" s="1"/>
  <c r="G34" i="7"/>
  <c r="I34" i="7" s="1"/>
  <c r="G33" i="7"/>
  <c r="I33" i="7" s="1"/>
  <c r="G32" i="7"/>
  <c r="I32" i="7" s="1"/>
  <c r="G31" i="7"/>
  <c r="G30" i="7"/>
  <c r="G29" i="7"/>
  <c r="G28" i="7"/>
  <c r="G27" i="7"/>
  <c r="G26" i="7"/>
  <c r="G25" i="7"/>
  <c r="G24" i="7"/>
  <c r="G23" i="7"/>
  <c r="G22" i="7"/>
  <c r="G21" i="7"/>
  <c r="G20" i="7"/>
  <c r="G19" i="7"/>
  <c r="G18" i="7"/>
  <c r="G17" i="7"/>
  <c r="G16" i="7"/>
  <c r="G15" i="7"/>
  <c r="G14" i="7"/>
  <c r="G13" i="7"/>
  <c r="G12" i="7"/>
  <c r="H12" i="7" s="1"/>
  <c r="G21" i="6"/>
  <c r="G20" i="6"/>
  <c r="H20" i="6" s="1"/>
  <c r="G19" i="6"/>
  <c r="G18" i="6"/>
  <c r="G17" i="6"/>
  <c r="H17" i="6" s="1"/>
  <c r="G15" i="6"/>
  <c r="H15" i="6" s="1"/>
  <c r="G14" i="6"/>
  <c r="H14" i="6" s="1"/>
  <c r="G13" i="6"/>
  <c r="H13" i="6" s="1"/>
  <c r="I19" i="6" l="1"/>
  <c r="I18" i="6"/>
  <c r="I14" i="6"/>
  <c r="I15" i="6"/>
  <c r="H22" i="6"/>
  <c r="I22" i="6" s="1"/>
  <c r="I16" i="6"/>
  <c r="H21" i="6"/>
  <c r="I21" i="6" s="1"/>
  <c r="I36" i="7"/>
  <c r="I37" i="7"/>
  <c r="I49" i="7"/>
  <c r="I50" i="7"/>
  <c r="I51" i="7"/>
  <c r="I39" i="7"/>
  <c r="I38" i="7"/>
  <c r="I23" i="7"/>
  <c r="I30" i="7"/>
  <c r="I29" i="7"/>
  <c r="I17" i="7"/>
  <c r="I21" i="7"/>
  <c r="I18" i="7"/>
  <c r="I28" i="7"/>
  <c r="I16" i="7"/>
  <c r="I22" i="7"/>
  <c r="I24" i="7"/>
  <c r="I17" i="6"/>
  <c r="I20" i="6"/>
  <c r="I13" i="6"/>
  <c r="I19" i="7"/>
  <c r="I31" i="7"/>
  <c r="I20" i="7"/>
  <c r="I13" i="7"/>
  <c r="I25" i="7"/>
  <c r="I14" i="7"/>
  <c r="I26" i="7"/>
  <c r="I15" i="7"/>
  <c r="I27" i="7"/>
  <c r="I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Staci Saker</author>
  </authors>
  <commentList>
    <comment ref="A11" authorId="0" shapeId="0" xr:uid="{00000000-0006-0000-0100-000001000000}">
      <text>
        <r>
          <rPr>
            <b/>
            <sz val="9"/>
            <color indexed="81"/>
            <rFont val="Tahoma"/>
            <family val="2"/>
          </rPr>
          <t>Staci Saker:</t>
        </r>
        <r>
          <rPr>
            <sz val="9"/>
            <color indexed="81"/>
            <rFont val="Tahoma"/>
            <family val="2"/>
          </rPr>
          <t xml:space="preserve">
- Original list from proposal.
- Updated post-contract with previously approved locations.</t>
        </r>
      </text>
    </comment>
  </commentList>
</comments>
</file>

<file path=xl/sharedStrings.xml><?xml version="1.0" encoding="utf-8"?>
<sst xmlns="http://schemas.openxmlformats.org/spreadsheetml/2006/main" count="293" uniqueCount="104">
  <si>
    <t>BENCHMARK FORM</t>
  </si>
  <si>
    <t>A. To be completed by Concession Operator</t>
  </si>
  <si>
    <t xml:space="preserve">Survey Submittal Date: </t>
  </si>
  <si>
    <t>Concessionaire:</t>
  </si>
  <si>
    <t>Concession Unit:</t>
  </si>
  <si>
    <t>Benchmark Changes must be submitted at least two weeks prior to Market Basket Due Date to allow for CQA Processing</t>
  </si>
  <si>
    <t>Contract #</t>
  </si>
  <si>
    <t>Submitted by (Name / Phone):</t>
  </si>
  <si>
    <t>B. Benchmark Locations</t>
  </si>
  <si>
    <r>
      <t xml:space="preserve">Please list Comparable “Benchmark Locations” from the Detroit MSA to be used for competitive pricing comparisons for </t>
    </r>
    <r>
      <rPr>
        <i/>
        <u/>
        <sz val="10"/>
        <color theme="1"/>
        <rFont val="Times New Roman"/>
        <family val="1"/>
      </rPr>
      <t>each</t>
    </r>
    <r>
      <rPr>
        <i/>
        <sz val="10"/>
        <color theme="1"/>
        <rFont val="Times New Roman"/>
        <family val="1"/>
      </rPr>
      <t xml:space="preserve"> component of the concession (i.e., Food, Retail, Daypart, Grab &amp; Go, Bar, Services, Etc.)
</t>
    </r>
    <r>
      <rPr>
        <b/>
        <i/>
        <sz val="10"/>
        <color theme="9" tint="-0.249977111117893"/>
        <rFont val="Times New Roman"/>
        <family val="1"/>
      </rPr>
      <t xml:space="preserve">Please see Pricing Policy Tab and Concessions Manual for Details.  </t>
    </r>
    <r>
      <rPr>
        <i/>
        <sz val="10"/>
        <color theme="1"/>
        <rFont val="Times New Roman"/>
        <family val="1"/>
      </rPr>
      <t xml:space="preserve">                      
If you are requesting a change to benchmarks, please see the note above &amp; indicate Benchmark Location Changes in Section C below.</t>
    </r>
  </si>
  <si>
    <t>A. Benchmark Locations</t>
  </si>
  <si>
    <t>Benchmark Location 1 
(only 1 required for brand concepts)</t>
  </si>
  <si>
    <t>Benchmark Location 2</t>
  </si>
  <si>
    <t>Benchmark Location 3</t>
  </si>
  <si>
    <t>Business Name</t>
  </si>
  <si>
    <t>Street Address</t>
  </si>
  <si>
    <t>City, State</t>
  </si>
  <si>
    <t>Phone Number</t>
  </si>
  <si>
    <t>Type of Business</t>
  </si>
  <si>
    <t>B. Benchmarks for Other Daypart Offerings</t>
  </si>
  <si>
    <t>Benchmark Location 1A</t>
  </si>
  <si>
    <t>Benchmark Location 2A</t>
  </si>
  <si>
    <t>Benchmark Location 3A</t>
  </si>
  <si>
    <t>C. Benchmark Change Request</t>
  </si>
  <si>
    <t>Replacing Location 1</t>
  </si>
  <si>
    <t>Replacing Location 2</t>
  </si>
  <si>
    <t>Replacing Location 3</t>
  </si>
  <si>
    <t>Justification</t>
  </si>
  <si>
    <t>For CQA Use Only</t>
  </si>
  <si>
    <t>Date of Receipt:</t>
  </si>
  <si>
    <t>Received By:</t>
  </si>
  <si>
    <t>Benchmark Changes (if applicable)</t>
  </si>
  <si>
    <t>Approval Date:</t>
  </si>
  <si>
    <t>Approved By:</t>
  </si>
  <si>
    <t>Market Basket - Benchmark by Pricing Volume To 10 Main Items</t>
  </si>
  <si>
    <t xml:space="preserve">Survey Date: </t>
  </si>
  <si>
    <t xml:space="preserve">Concession: </t>
  </si>
  <si>
    <t xml:space="preserve">   See Notes/Exceptions Column</t>
  </si>
  <si>
    <t>Note: Formula Cells are Locked; Use Additional Benchmark Tab as needed.</t>
  </si>
  <si>
    <t>B. Top 25 by Volume Sold</t>
  </si>
  <si>
    <t>Insert Benchmark Name</t>
  </si>
  <si>
    <t>Item Description</t>
  </si>
  <si>
    <t>Current Concession Price</t>
  </si>
  <si>
    <t>Benchmark Location #1 Price</t>
  </si>
  <si>
    <t>Benchmark Location #2 Price</t>
  </si>
  <si>
    <t>Benchmark Location #3 Price</t>
  </si>
  <si>
    <t>Average Benchmark Price</t>
  </si>
  <si>
    <t>Average Benchmark Price +15%</t>
  </si>
  <si>
    <t>Price Reduction Needed?</t>
  </si>
  <si>
    <t>Notes/
Exceptions</t>
  </si>
  <si>
    <t>For use by WCAA Concessions and Quality Assurance Only:</t>
  </si>
  <si>
    <t>Date Adjustments Requested:</t>
  </si>
  <si>
    <t>Date Adjustments Completed:</t>
  </si>
  <si>
    <t>Date Market Basket Approved:</t>
  </si>
  <si>
    <t>CPP-2</t>
  </si>
  <si>
    <t>CQA Spot Audit Visit</t>
  </si>
  <si>
    <t>Date / Time</t>
  </si>
  <si>
    <t>Initials</t>
  </si>
  <si>
    <t>Findings Summary</t>
  </si>
  <si>
    <t>Market Basket - Benchmark Pricing Volume for Daypart/Other Offerings</t>
  </si>
  <si>
    <t>Benchmark Location #1A Price</t>
  </si>
  <si>
    <t>Benchmark Location #2A Price</t>
  </si>
  <si>
    <t>Market Basket -Pricing by Volume for Grab &amp; Go</t>
  </si>
  <si>
    <t>Market Basket -Pricing by Volume for Bar Pricing Exercise</t>
  </si>
  <si>
    <t>Market Basket -Pricing by Volume for Non-Alcoholic Beverages (Bottled, Fountain, Etc.)</t>
  </si>
  <si>
    <t>Note: Benchmark Locations are only needed for Products if Pricing is not provided by the Sponsorshop Pouring Rights Operator.</t>
  </si>
  <si>
    <t>Additional Benchmark Locations</t>
  </si>
  <si>
    <r>
      <t xml:space="preserve">Please list three “Benchmark Locations” from the Detroit MSA to be used for competitive pricing comparisons for </t>
    </r>
    <r>
      <rPr>
        <i/>
        <u/>
        <sz val="10"/>
        <color theme="1"/>
        <rFont val="Times New Roman"/>
        <family val="1"/>
      </rPr>
      <t>each</t>
    </r>
    <r>
      <rPr>
        <i/>
        <sz val="10"/>
        <color theme="1"/>
        <rFont val="Times New Roman"/>
        <family val="1"/>
      </rPr>
      <t xml:space="preserve"> component of the concession (i.e., food; beverages; and services).                            </t>
    </r>
    <r>
      <rPr>
        <i/>
        <u/>
        <sz val="10"/>
        <color theme="1"/>
        <rFont val="Times New Roman"/>
        <family val="1"/>
      </rPr>
      <t>Use additional benchmarks as necessary.</t>
    </r>
  </si>
  <si>
    <t>Benchmark Locations</t>
  </si>
  <si>
    <t>Market Basket - New Opening</t>
  </si>
  <si>
    <t>Note: Use Additional Benchmark Tab as needed.</t>
  </si>
  <si>
    <t>B. Full Opening List</t>
  </si>
  <si>
    <t>Wayne County Airport Authority Pricing Policy</t>
  </si>
  <si>
    <t>Effective June 1, 2025</t>
  </si>
  <si>
    <t xml:space="preserve">Concessionaires selling goods with their subcontractors, subleases and subpartners (“Concessionaires”) in the terminal at the Detroit Metropolitan Wayne County Airport (the “Airport”) are expected to provide the traveling public high-quality products and services at reasonable prices in order to foster high customer service standards. </t>
  </si>
  <si>
    <t xml:space="preserve">The Wayne County Airport Authority (“Airport Authority”) currently has a pricing policy (the “Pricing Policy”) for Concessionaires which allows for the pricing of similar goods outside of the terminal (“Street Pricing”) plus 10% markup for in-terminal Concessionaires conducting business. </t>
  </si>
  <si>
    <t xml:space="preserve">Beginning June 1, 2025, this revised Pricing Policy shall allow for Street Pricing plus 15% markup for in-terminal Concessionaires in accordance with the following terms. </t>
  </si>
  <si>
    <t xml:space="preserve">The Airport Authority Chief Executive Officer (“CEO”) shall have the discretion to raise the Street Pricing markup percentage to 16.5% after May 31, 2026. At any time, the Airport Authority CEO shall have the discretion with board approval to revert the Pricing Policy back to any of the previous Pricing Policy percentage markups, should a financial review demonstrate that it is in the best interest of the Airport. </t>
  </si>
  <si>
    <t xml:space="preserve">Street Pricing: Street Pricing shall be monitored through the “Market Basket Exercise” described below which compares the market prices for the same category of goods, products or services from similar restaurants and stores (each, as further defined below, a “Comparable Location” or a “Benchmark Location”) located in the Detroit Metropolitan area, which includes the Michigan counties of Lapeer, Macomb, Monroe, Oakland, St. Clair, Washtenaw, and Wayne. </t>
  </si>
  <si>
    <t xml:space="preserve">Comparable Location: To be approved as a Comparable Location, the store or restaurant selected must be located outside of the Airport and must be the same or similar in all or most aspects to the concession at the Airport, including: </t>
  </si>
  <si>
    <t xml:space="preserve">      i.        Food service category (i.e., premium casual dining restaurant, casual dining restaurant, quick service restaurant, bar, and specialty coffee/café). </t>
  </si>
  <si>
    <t xml:space="preserve">     ii.        Category of retail or services (i.e., news and convenience retail, specialty retail, services, vending retail, hybrid retail). </t>
  </si>
  <si>
    <t xml:space="preserve">    iii.        General price point of store or restaurant. </t>
  </si>
  <si>
    <t xml:space="preserve">   iv.        Product quality or type of cuisine, atmosphere &amp; furnishings. </t>
  </si>
  <si>
    <t xml:space="preserve">     v.        Level of customer service provided (counter service, wait staff, self-ordering/pick-up, self-pay, sales assistance). </t>
  </si>
  <si>
    <t>If the restaurant or store is part of a chain that is known locally, regionally, nationally or internationally and has a unique image that identifies its products and differentiates</t>
  </si>
  <si>
    <t>it from its competitors, it shall be known as a “Brand”, and a concession concept using such Brand shall be considered a “Branded Concept”. If the Concessionaire operates a Branded Concept, and a restaurant or store with the same Brand is located within the Detroit Metropolitan Area, such restaurant or store must be utilized as the Comparable Location. The Airport Authority has sole discretion to determine whether a concept is a Branded Concept under the Pricing Policy.</t>
  </si>
  <si>
    <t xml:space="preserve">Comparable Locations shall be within 25 miles of the Airport; or, if a Comparable Location cannot be identified within this range, then the Comparable Location shall be in the Detroit Metropolitan Area. Comparable Locations shall exclude venues such as stadiums, arenas, theaters, other airports and hotels. </t>
  </si>
  <si>
    <t xml:space="preserve">In the event the concept is a Brand, and a Comparable Location cannot be identified within the Detroit Metropolitan Area, the Airport Authority may consider a Comparable Location within the closest proximity outside of the Detroit Metropolitan Area, excluding any stadiums, arenas, theaters, other airports and hotels. </t>
  </si>
  <si>
    <t xml:space="preserve">Market Basket Exercise: The process of submitting Comparable Locations to the Airport Authority to determine Street Pricing is called the “Market Basket Exercise”. If the Concessionaire’s concept is associated with a Brand located within the Detroit Metropolitan Area, the Concessionaire shall submit one (1) Comparable Location for the Market Basket Exercise. Branded Concepts that do not normally serve food for certain dayparts (i.e., breakfast, lunch, dinner or snack) outside of the Airport, but are required to be served at the Airport may submit two (2) additional Comparable Locations for Street Pricing pursuant to the Market Basket Exercise for food categorized under those dayparts. </t>
  </si>
  <si>
    <t>Concepts that are not associated with a Brand located within the Detroit Metropolitan Area shall submit up to three (3) streetside Comparable Locations to determine Street Pricing.</t>
  </si>
  <si>
    <t xml:space="preserve"> </t>
  </si>
  <si>
    <t xml:space="preserve">The Airport Authority reserves the right to identify Comparable Locations if the Concessionaire is not able to identify Comparable Locations or if the Airport Authority is not satisfied with proposed Comparable Locations. The Airport Authority will provide an excel sheet template to Concessionaire to complete the Market Basket Exercise. </t>
  </si>
  <si>
    <t xml:space="preserve">Market Basket Exercise submittals will be bi-annual or as otherwise determined by the Airport Authority’s Director of Concessions with additional submittals allowed as needed. The submittal shall include the top 10 items by volume organized by relevant categories such as the daypart, item type (e.g., books, souvenirs, toiletries, medicine, etc.), and/or bar pricing categories (e.g., well or top shelf alcohol). </t>
  </si>
  <si>
    <t xml:space="preserve">Pricing for Non-Alcoholic Beverages: In lieu of Street Pricing Plus 15% markup, the Airport Authority shall have the discretion to standardize non-alcoholic beverage pricing by the size of the drink available for purchase that is established by the holder of a pouring rights sponsorship at the Airport. As a result, the same type of non-alcoholic beverage will be the same price for the same size for all Concessionaires at the Airport. A Market Basket Exercise may not be required for standardized pricing of non-alcoholic beverages. </t>
  </si>
  <si>
    <t>Value Meals: Concessionaires are also encouraged to offer value meals or meals that offer upgrade options so that the traveling public has offerings across several price points. The Airport Authority reserves the right to modify, amend or establish additional requirements for Market Basket Exercise submittals, as deemed necessary to ensure compliance with the Pricing Policy.</t>
  </si>
  <si>
    <t xml:space="preserve">Pricing Adjustments: Concessionaires will be required to adjust their Street Pricing plus 15% markup within seven (7) calendar days of written notice from the Airport Authority should the Comparable Locations selected by Concessionaire be unsatisfactory to the Airport Authority. Failure to adjust any Street Pricing discrepancies within seven (7) calendar days may result in fines or other penalties. No Street Pricing changes will go into effect without express written approval from the Airport Authority. </t>
  </si>
  <si>
    <t xml:space="preserve">Pricing Limitations: Concessionaires shall be prohibited from charging more for any item at the Airport than any of the following: </t>
  </si>
  <si>
    <t xml:space="preserve">               i.         The manufacturer suggested retail price or Brand suggested pricing as approved by the Airport Authority. </t>
  </si>
  <si>
    <t xml:space="preserve">              ii.        Street Pricing plus 15% markup for Branded Concepts approved by the Airport Authority. </t>
  </si>
  <si>
    <t xml:space="preserve">             iii.        Street Pricing plus 15% markup for concepts not associated with a Brand that were approved by the Airport Authority. </t>
  </si>
  <si>
    <t>Employee Discounts: Concessionaires are required to offer all Airport employees a minimum 15% employee discount or an employee menu on prepared and prepackaged food &amp; beverages and are encouraged to offer an employee discount on all other retail and specialty retail products.</t>
  </si>
  <si>
    <t>Concessionaires must submit Market Basket Surveys on forms like CPP, as enclosed.</t>
  </si>
  <si>
    <t>Market Baskets should be submitted to concessions.operations@wcaa.us or through the Concessions Dashboard. A fine may be assessed if the Market Surveys are received after the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</si>
</sst>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9">
    <font>
      <sz val="11"/>
      <color theme="1"/>
      <name val="Calibri"/>
      <family val="2"/>
      <scheme val="minor"/>
    </font>
    <font>
      <sz val="12"/>
      <color theme="1"/>
      <name val="Arial"/>
      <family val="2"/>
    </font>
    <font>
      <sz val="11"/>
      <color theme="1"/>
      <name val="Arial"/>
      <family val="2"/>
    </font>
    <font>
      <b/>
      <sz val="11"/>
      <color theme="1"/>
      <name val="Arial"/>
      <family val="2"/>
    </font>
    <font>
      <sz val="11"/>
      <color rgb="FFFF0000"/>
      <name val="Arial"/>
      <family val="2"/>
    </font>
    <font>
      <b/>
      <sz val="12"/>
      <color rgb="FFFF0000"/>
      <name val="Arial"/>
      <family val="2"/>
    </font>
    <font>
      <b/>
      <i/>
      <sz val="11"/>
      <color theme="1"/>
      <name val="Arial"/>
      <family val="2"/>
    </font>
    <font>
      <sz val="9"/>
      <color indexed="81"/>
      <name val="Tahoma"/>
      <family val="2"/>
    </font>
    <font>
      <b/>
      <sz val="9"/>
      <color indexed="81"/>
      <name val="Tahoma"/>
      <family val="2"/>
    </font>
    <font>
      <i/>
      <sz val="10"/>
      <color theme="1"/>
      <name val="Times New Roman"/>
      <family val="1"/>
    </font>
    <font>
      <i/>
      <u/>
      <sz val="10"/>
      <color theme="1"/>
      <name val="Times New Roman"/>
      <family val="1"/>
    </font>
    <font>
      <b/>
      <sz val="12"/>
      <color theme="1"/>
      <name val="Arial"/>
      <family val="2"/>
    </font>
    <font>
      <b/>
      <sz val="14"/>
      <color theme="1"/>
      <name val="Arial"/>
      <family val="2"/>
    </font>
    <font>
      <sz val="9"/>
      <color rgb="FFFF0000"/>
      <name val="Arial"/>
      <family val="2"/>
    </font>
    <font>
      <b/>
      <i/>
      <sz val="12"/>
      <color theme="1"/>
      <name val="Arial"/>
      <family val="2"/>
    </font>
    <font>
      <b/>
      <i/>
      <sz val="11"/>
      <color rgb="FFFF0000"/>
      <name val="Arial"/>
      <family val="2"/>
    </font>
    <font>
      <sz val="12"/>
      <name val="Arial"/>
      <family val="2"/>
    </font>
    <font>
      <i/>
      <sz val="9"/>
      <color rgb="FFFF0000"/>
      <name val="Arial"/>
      <family val="2"/>
    </font>
    <font>
      <b/>
      <sz val="11"/>
      <color rgb="FFFF0000"/>
      <name val="Arial"/>
      <family val="2"/>
    </font>
    <font>
      <b/>
      <i/>
      <sz val="11"/>
      <name val="Arial"/>
      <family val="2"/>
    </font>
    <font>
      <b/>
      <sz val="14"/>
      <color theme="1"/>
      <name val="Calibri"/>
      <family val="2"/>
      <scheme val="minor"/>
    </font>
    <font>
      <i/>
      <sz val="11"/>
      <color theme="1"/>
      <name val="Calibri"/>
      <family val="2"/>
      <scheme val="minor"/>
    </font>
    <font>
      <b/>
      <i/>
      <sz val="10"/>
      <name val="Arial"/>
      <family val="2"/>
    </font>
    <font>
      <b/>
      <i/>
      <sz val="9"/>
      <color theme="1"/>
      <name val="Arial"/>
      <family val="2"/>
    </font>
    <font>
      <sz val="9"/>
      <color theme="1"/>
      <name val="Arial"/>
      <family val="2"/>
    </font>
    <font>
      <b/>
      <sz val="6"/>
      <color theme="1"/>
      <name val="Arial"/>
      <family val="2"/>
    </font>
    <font>
      <b/>
      <sz val="8"/>
      <color theme="1"/>
      <name val="Arial"/>
      <family val="2"/>
    </font>
    <font>
      <b/>
      <sz val="11"/>
      <color theme="4"/>
      <name val="Calibri"/>
      <family val="2"/>
      <scheme val="minor"/>
    </font>
    <font>
      <b/>
      <i/>
      <sz val="10"/>
      <color theme="9" tint="-0.249977111117893"/>
      <name val="Times New Roman"/>
      <family val="1"/>
    </font>
  </fonts>
  <fills count="12">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39997558519241921"/>
        <bgColor indexed="64"/>
      </patternFill>
    </fill>
  </fills>
  <borders count="4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s>
  <cellStyleXfs count="1">
    <xf numFmtId="0" fontId="0" fillId="0" borderId="0"/>
  </cellStyleXfs>
  <cellXfs count="171">
    <xf numFmtId="0" fontId="0" fillId="0" borderId="0" xfId="0"/>
    <xf numFmtId="0" fontId="2" fillId="0" borderId="0" xfId="0" applyFont="1"/>
    <xf numFmtId="0" fontId="3" fillId="0" borderId="0" xfId="0" applyFont="1"/>
    <xf numFmtId="0" fontId="2" fillId="0" borderId="0" xfId="0" applyFont="1" applyAlignment="1">
      <alignment horizontal="right"/>
    </xf>
    <xf numFmtId="0" fontId="2" fillId="0" borderId="1" xfId="0" applyFont="1" applyBorder="1" applyAlignment="1">
      <alignment horizontal="right"/>
    </xf>
    <xf numFmtId="0" fontId="4" fillId="0" borderId="0" xfId="0" applyFont="1"/>
    <xf numFmtId="0" fontId="2" fillId="5" borderId="2" xfId="0" applyFont="1" applyFill="1" applyBorder="1"/>
    <xf numFmtId="0" fontId="2" fillId="4" borderId="2" xfId="0" applyFont="1" applyFill="1" applyBorder="1"/>
    <xf numFmtId="0" fontId="2" fillId="6" borderId="2" xfId="0" applyFont="1" applyFill="1" applyBorder="1"/>
    <xf numFmtId="0" fontId="2" fillId="5" borderId="9" xfId="0" applyFont="1" applyFill="1" applyBorder="1"/>
    <xf numFmtId="0" fontId="2" fillId="4" borderId="9" xfId="0" applyFont="1" applyFill="1" applyBorder="1"/>
    <xf numFmtId="0" fontId="2" fillId="6" borderId="9" xfId="0" applyFont="1" applyFill="1" applyBorder="1"/>
    <xf numFmtId="0" fontId="2" fillId="3" borderId="2" xfId="0" applyFont="1" applyFill="1" applyBorder="1"/>
    <xf numFmtId="0" fontId="2" fillId="3" borderId="9" xfId="0" applyFont="1" applyFill="1" applyBorder="1"/>
    <xf numFmtId="0" fontId="2" fillId="2" borderId="2" xfId="0" applyFont="1" applyFill="1" applyBorder="1"/>
    <xf numFmtId="0" fontId="2" fillId="2" borderId="9" xfId="0" applyFont="1" applyFill="1" applyBorder="1"/>
    <xf numFmtId="0" fontId="2" fillId="7" borderId="10" xfId="0" applyFont="1" applyFill="1" applyBorder="1"/>
    <xf numFmtId="0" fontId="3" fillId="5" borderId="2" xfId="0" applyFont="1" applyFill="1" applyBorder="1" applyAlignment="1">
      <alignment horizontal="center"/>
    </xf>
    <xf numFmtId="0" fontId="3" fillId="4" borderId="2" xfId="0" applyFont="1" applyFill="1" applyBorder="1" applyAlignment="1">
      <alignment horizontal="center"/>
    </xf>
    <xf numFmtId="0" fontId="3" fillId="6" borderId="2" xfId="0" applyFont="1" applyFill="1" applyBorder="1" applyAlignment="1">
      <alignment horizontal="center"/>
    </xf>
    <xf numFmtId="0" fontId="2" fillId="9" borderId="3" xfId="0" applyFont="1" applyFill="1" applyBorder="1"/>
    <xf numFmtId="0" fontId="2" fillId="9" borderId="4" xfId="0" applyFont="1" applyFill="1" applyBorder="1"/>
    <xf numFmtId="0" fontId="2" fillId="9" borderId="0" xfId="0" applyFont="1" applyFill="1"/>
    <xf numFmtId="0" fontId="2" fillId="9" borderId="6" xfId="0" applyFont="1" applyFill="1" applyBorder="1"/>
    <xf numFmtId="0" fontId="2" fillId="9" borderId="1" xfId="0" applyFont="1" applyFill="1" applyBorder="1"/>
    <xf numFmtId="0" fontId="2" fillId="9" borderId="8" xfId="0" applyFont="1" applyFill="1" applyBorder="1"/>
    <xf numFmtId="0" fontId="14" fillId="9" borderId="27" xfId="0" applyFont="1" applyFill="1" applyBorder="1"/>
    <xf numFmtId="0" fontId="2" fillId="8" borderId="0" xfId="0" applyFont="1" applyFill="1"/>
    <xf numFmtId="0" fontId="2" fillId="8" borderId="0" xfId="0" applyFont="1" applyFill="1" applyAlignment="1">
      <alignment horizontal="right" vertical="top"/>
    </xf>
    <xf numFmtId="0" fontId="1" fillId="0" borderId="0" xfId="0" applyFont="1"/>
    <xf numFmtId="0" fontId="2" fillId="9" borderId="28" xfId="0" applyFont="1" applyFill="1" applyBorder="1"/>
    <xf numFmtId="0" fontId="4" fillId="2" borderId="28" xfId="0" applyFont="1" applyFill="1" applyBorder="1"/>
    <xf numFmtId="0" fontId="4" fillId="2" borderId="29" xfId="0" applyFont="1" applyFill="1" applyBorder="1"/>
    <xf numFmtId="0" fontId="3" fillId="0" borderId="5" xfId="0" applyFont="1" applyBorder="1"/>
    <xf numFmtId="0" fontId="2" fillId="0" borderId="5" xfId="0" applyFont="1" applyBorder="1" applyAlignment="1">
      <alignment horizontal="right"/>
    </xf>
    <xf numFmtId="0" fontId="2" fillId="0" borderId="7" xfId="0" applyFont="1" applyBorder="1" applyAlignment="1">
      <alignment horizontal="right"/>
    </xf>
    <xf numFmtId="0" fontId="2" fillId="7" borderId="30" xfId="0" applyFont="1" applyFill="1" applyBorder="1"/>
    <xf numFmtId="0" fontId="5" fillId="0" borderId="5" xfId="0" applyFont="1" applyBorder="1" applyAlignment="1">
      <alignment horizontal="right"/>
    </xf>
    <xf numFmtId="0" fontId="2" fillId="0" borderId="7" xfId="0" applyFont="1" applyBorder="1" applyAlignment="1">
      <alignment horizontal="right" vertical="top"/>
    </xf>
    <xf numFmtId="0" fontId="2" fillId="8" borderId="5" xfId="0" applyFont="1" applyFill="1" applyBorder="1"/>
    <xf numFmtId="0" fontId="1" fillId="9" borderId="16" xfId="0" applyFont="1" applyFill="1" applyBorder="1" applyAlignment="1">
      <alignment horizontal="right"/>
    </xf>
    <xf numFmtId="0" fontId="16" fillId="2" borderId="16" xfId="0" applyFont="1" applyFill="1" applyBorder="1" applyAlignment="1">
      <alignment horizontal="right"/>
    </xf>
    <xf numFmtId="0" fontId="16" fillId="2" borderId="17" xfId="0" applyFont="1" applyFill="1" applyBorder="1" applyAlignment="1">
      <alignment horizontal="right"/>
    </xf>
    <xf numFmtId="0" fontId="18" fillId="0" borderId="12" xfId="0" applyFont="1" applyBorder="1" applyAlignment="1">
      <alignment horizontal="left"/>
    </xf>
    <xf numFmtId="0" fontId="2" fillId="9" borderId="24" xfId="0" applyFont="1" applyFill="1" applyBorder="1" applyAlignment="1">
      <alignment vertical="center"/>
    </xf>
    <xf numFmtId="0" fontId="2" fillId="9" borderId="25" xfId="0" applyFont="1" applyFill="1" applyBorder="1" applyAlignment="1">
      <alignment vertical="center"/>
    </xf>
    <xf numFmtId="0" fontId="1" fillId="8" borderId="0" xfId="0" applyFont="1" applyFill="1"/>
    <xf numFmtId="0" fontId="1" fillId="0" borderId="32" xfId="0" applyFont="1" applyBorder="1" applyAlignment="1">
      <alignment vertical="center"/>
    </xf>
    <xf numFmtId="0" fontId="0" fillId="9" borderId="3" xfId="0" applyFill="1" applyBorder="1" applyAlignment="1">
      <alignment horizontal="center"/>
    </xf>
    <xf numFmtId="0" fontId="0" fillId="9" borderId="4" xfId="0" applyFill="1" applyBorder="1" applyAlignment="1">
      <alignment horizontal="center"/>
    </xf>
    <xf numFmtId="0" fontId="0" fillId="0" borderId="0" xfId="0" applyAlignment="1">
      <alignment horizontal="center"/>
    </xf>
    <xf numFmtId="0" fontId="1" fillId="0" borderId="16" xfId="0" applyFont="1" applyBorder="1" applyAlignment="1">
      <alignment vertical="center"/>
    </xf>
    <xf numFmtId="0" fontId="0" fillId="9" borderId="0" xfId="0" applyFill="1" applyAlignment="1">
      <alignment horizontal="center"/>
    </xf>
    <xf numFmtId="0" fontId="0" fillId="9" borderId="6" xfId="0" applyFill="1" applyBorder="1" applyAlignment="1">
      <alignment horizontal="center"/>
    </xf>
    <xf numFmtId="0" fontId="21" fillId="9" borderId="0" xfId="0" applyFont="1" applyFill="1" applyAlignment="1">
      <alignment horizontal="left"/>
    </xf>
    <xf numFmtId="0" fontId="2" fillId="0" borderId="17" xfId="0" applyFont="1" applyBorder="1"/>
    <xf numFmtId="0" fontId="0" fillId="8" borderId="0" xfId="0" applyFill="1" applyAlignment="1">
      <alignment horizontal="center"/>
    </xf>
    <xf numFmtId="0" fontId="0" fillId="11" borderId="4" xfId="0" applyFill="1" applyBorder="1"/>
    <xf numFmtId="0" fontId="22" fillId="0" borderId="36" xfId="0" applyFont="1" applyBorder="1" applyAlignment="1">
      <alignment horizontal="center" wrapText="1"/>
    </xf>
    <xf numFmtId="0" fontId="22" fillId="0" borderId="37" xfId="0" applyFont="1" applyBorder="1" applyAlignment="1">
      <alignment horizontal="center" wrapText="1"/>
    </xf>
    <xf numFmtId="0" fontId="22" fillId="0" borderId="39" xfId="0" applyFont="1" applyBorder="1" applyAlignment="1" applyProtection="1">
      <alignment horizontal="center" wrapText="1"/>
      <protection locked="0" hidden="1"/>
    </xf>
    <xf numFmtId="0" fontId="0" fillId="0" borderId="2" xfId="0" applyBorder="1" applyAlignment="1">
      <alignment horizontal="center"/>
    </xf>
    <xf numFmtId="0" fontId="23" fillId="9" borderId="12" xfId="0" applyFont="1" applyFill="1" applyBorder="1"/>
    <xf numFmtId="0" fontId="24" fillId="9" borderId="3" xfId="0" applyFont="1" applyFill="1" applyBorder="1"/>
    <xf numFmtId="0" fontId="24" fillId="9" borderId="4" xfId="0" applyFont="1" applyFill="1" applyBorder="1"/>
    <xf numFmtId="0" fontId="1" fillId="9" borderId="5" xfId="0" applyFont="1" applyFill="1" applyBorder="1" applyAlignment="1">
      <alignment vertical="center"/>
    </xf>
    <xf numFmtId="0" fontId="2" fillId="9" borderId="2" xfId="0" applyFont="1" applyFill="1" applyBorder="1"/>
    <xf numFmtId="0" fontId="1" fillId="0" borderId="0" xfId="0" applyFont="1" applyAlignment="1">
      <alignment vertical="center"/>
    </xf>
    <xf numFmtId="0" fontId="2" fillId="9" borderId="5" xfId="0" applyFont="1" applyFill="1" applyBorder="1"/>
    <xf numFmtId="0" fontId="1" fillId="9" borderId="5" xfId="0" applyFont="1" applyFill="1" applyBorder="1"/>
    <xf numFmtId="0" fontId="2" fillId="9" borderId="40" xfId="0" applyFont="1" applyFill="1" applyBorder="1"/>
    <xf numFmtId="0" fontId="0" fillId="0" borderId="0" xfId="0" applyAlignment="1">
      <alignment horizontal="right"/>
    </xf>
    <xf numFmtId="0" fontId="2" fillId="9" borderId="28" xfId="0" applyFont="1" applyFill="1" applyBorder="1" applyAlignment="1">
      <alignment horizontal="center"/>
    </xf>
    <xf numFmtId="0" fontId="2" fillId="9" borderId="29" xfId="0" applyFont="1" applyFill="1" applyBorder="1" applyAlignment="1">
      <alignment horizontal="center"/>
    </xf>
    <xf numFmtId="0" fontId="0" fillId="9" borderId="1" xfId="0" applyFill="1" applyBorder="1" applyAlignment="1">
      <alignment horizontal="center"/>
    </xf>
    <xf numFmtId="0" fontId="0" fillId="9" borderId="8" xfId="0" applyFill="1" applyBorder="1" applyAlignment="1">
      <alignment horizontal="center"/>
    </xf>
    <xf numFmtId="0" fontId="0" fillId="8" borderId="0" xfId="0" applyFill="1"/>
    <xf numFmtId="2" fontId="0" fillId="8" borderId="0" xfId="0" applyNumberFormat="1" applyFill="1" applyAlignment="1">
      <alignment horizontal="center"/>
    </xf>
    <xf numFmtId="0" fontId="0" fillId="11" borderId="2" xfId="0" applyFill="1" applyBorder="1"/>
    <xf numFmtId="0" fontId="22" fillId="0" borderId="2" xfId="0" applyFont="1" applyBorder="1" applyAlignment="1">
      <alignment horizontal="center" wrapText="1"/>
    </xf>
    <xf numFmtId="0" fontId="22" fillId="0" borderId="2" xfId="0" applyFont="1" applyBorder="1" applyAlignment="1" applyProtection="1">
      <alignment horizontal="center" wrapText="1"/>
      <protection locked="0" hidden="1"/>
    </xf>
    <xf numFmtId="0" fontId="0" fillId="0" borderId="2" xfId="0" applyBorder="1"/>
    <xf numFmtId="0" fontId="2" fillId="8" borderId="9" xfId="0" applyFont="1" applyFill="1" applyBorder="1"/>
    <xf numFmtId="0" fontId="25" fillId="11" borderId="2" xfId="0" applyFont="1" applyFill="1" applyBorder="1" applyAlignment="1">
      <alignment horizontal="left"/>
    </xf>
    <xf numFmtId="17" fontId="2" fillId="0" borderId="0" xfId="0" applyNumberFormat="1" applyFont="1"/>
    <xf numFmtId="0" fontId="3" fillId="0" borderId="0" xfId="0" applyFont="1" applyAlignment="1">
      <alignment horizontal="center"/>
    </xf>
    <xf numFmtId="0" fontId="26" fillId="11" borderId="2" xfId="0" applyFont="1" applyFill="1" applyBorder="1" applyAlignment="1">
      <alignment horizontal="center" wrapText="1"/>
    </xf>
    <xf numFmtId="2" fontId="0" fillId="0" borderId="0" xfId="0" applyNumberFormat="1" applyAlignment="1" applyProtection="1">
      <alignment horizontal="center"/>
      <protection locked="0" hidden="1"/>
    </xf>
    <xf numFmtId="0" fontId="0" fillId="0" borderId="0" xfId="0" applyAlignment="1" applyProtection="1">
      <alignment horizontal="center"/>
      <protection locked="0" hidden="1"/>
    </xf>
    <xf numFmtId="0" fontId="0" fillId="9" borderId="0" xfId="0" applyFill="1" applyAlignment="1">
      <alignment horizontal="center" wrapText="1"/>
    </xf>
    <xf numFmtId="0" fontId="27" fillId="0" borderId="0" xfId="0" applyFont="1"/>
    <xf numFmtId="0" fontId="27" fillId="0" borderId="0" xfId="0" applyFont="1" applyAlignment="1">
      <alignment horizontal="center"/>
    </xf>
    <xf numFmtId="2" fontId="27" fillId="0" borderId="0" xfId="0" applyNumberFormat="1" applyFont="1" applyAlignment="1" applyProtection="1">
      <alignment horizontal="center"/>
      <protection locked="0" hidden="1"/>
    </xf>
    <xf numFmtId="0" fontId="22" fillId="0" borderId="2" xfId="0" applyFont="1" applyBorder="1" applyAlignment="1" applyProtection="1">
      <alignment horizontal="center" wrapText="1"/>
      <protection hidden="1"/>
    </xf>
    <xf numFmtId="2" fontId="0" fillId="0" borderId="2" xfId="0" applyNumberFormat="1" applyBorder="1" applyAlignment="1" applyProtection="1">
      <alignment horizontal="center"/>
      <protection hidden="1"/>
    </xf>
    <xf numFmtId="0" fontId="0" fillId="0" borderId="2" xfId="0" applyBorder="1" applyAlignment="1" applyProtection="1">
      <alignment horizontal="center"/>
      <protection hidden="1"/>
    </xf>
    <xf numFmtId="0" fontId="22" fillId="0" borderId="37" xfId="0" applyFont="1" applyBorder="1" applyAlignment="1" applyProtection="1">
      <alignment horizontal="center" wrapText="1"/>
      <protection hidden="1"/>
    </xf>
    <xf numFmtId="0" fontId="22" fillId="0" borderId="38" xfId="0" applyFont="1" applyBorder="1" applyAlignment="1" applyProtection="1">
      <alignment horizontal="center" wrapText="1"/>
      <protection hidden="1"/>
    </xf>
    <xf numFmtId="2" fontId="0" fillId="0" borderId="2" xfId="0" applyNumberFormat="1" applyBorder="1" applyAlignment="1">
      <alignment horizontal="center"/>
    </xf>
    <xf numFmtId="0" fontId="2" fillId="9" borderId="26" xfId="0" applyFont="1" applyFill="1" applyBorder="1"/>
    <xf numFmtId="0" fontId="2" fillId="9" borderId="15" xfId="0" applyFont="1" applyFill="1" applyBorder="1"/>
    <xf numFmtId="0" fontId="2" fillId="9" borderId="14" xfId="0" applyFont="1" applyFill="1" applyBorder="1"/>
    <xf numFmtId="0" fontId="6" fillId="9" borderId="27" xfId="0" applyFont="1" applyFill="1" applyBorder="1"/>
    <xf numFmtId="0" fontId="20" fillId="0" borderId="0" xfId="0" applyFont="1" applyAlignment="1">
      <alignment horizontal="center"/>
    </xf>
    <xf numFmtId="0" fontId="12" fillId="11" borderId="2" xfId="0" applyFont="1" applyFill="1" applyBorder="1" applyAlignment="1">
      <alignment horizontal="left"/>
    </xf>
    <xf numFmtId="0" fontId="3" fillId="0" borderId="0" xfId="0" applyFont="1" applyAlignment="1">
      <alignment horizontal="center" wrapText="1"/>
    </xf>
    <xf numFmtId="0" fontId="15" fillId="0" borderId="31" xfId="0" applyFont="1" applyBorder="1" applyAlignment="1">
      <alignment horizontal="left"/>
    </xf>
    <xf numFmtId="0" fontId="6" fillId="9" borderId="24" xfId="0" applyFont="1" applyFill="1" applyBorder="1" applyAlignment="1">
      <alignment horizontal="left" vertical="top"/>
    </xf>
    <xf numFmtId="0" fontId="6" fillId="9" borderId="13" xfId="0" applyFont="1" applyFill="1" applyBorder="1" applyAlignment="1">
      <alignment horizontal="left" vertical="top"/>
    </xf>
    <xf numFmtId="0" fontId="19" fillId="2" borderId="16" xfId="0" applyFont="1" applyFill="1" applyBorder="1" applyAlignment="1">
      <alignment horizontal="left"/>
    </xf>
    <xf numFmtId="0" fontId="19" fillId="2" borderId="28" xfId="0" applyFont="1" applyFill="1" applyBorder="1" applyAlignment="1">
      <alignment horizontal="left"/>
    </xf>
    <xf numFmtId="0" fontId="12" fillId="0" borderId="11" xfId="0" applyFont="1" applyBorder="1" applyAlignment="1">
      <alignment horizontal="center"/>
    </xf>
    <xf numFmtId="0" fontId="12" fillId="0" borderId="19" xfId="0" applyFont="1" applyBorder="1" applyAlignment="1">
      <alignment horizontal="center"/>
    </xf>
    <xf numFmtId="0" fontId="9" fillId="0" borderId="5" xfId="0" applyFont="1" applyBorder="1" applyAlignment="1">
      <alignment vertical="center" wrapText="1"/>
    </xf>
    <xf numFmtId="0" fontId="9" fillId="0" borderId="0" xfId="0" applyFont="1" applyAlignment="1">
      <alignment vertical="center" wrapText="1"/>
    </xf>
    <xf numFmtId="0" fontId="11" fillId="0" borderId="12" xfId="0" applyFont="1" applyBorder="1" applyAlignment="1">
      <alignment horizontal="left"/>
    </xf>
    <xf numFmtId="0" fontId="11" fillId="0" borderId="3" xfId="0" applyFont="1" applyBorder="1" applyAlignment="1">
      <alignment horizontal="left"/>
    </xf>
    <xf numFmtId="0" fontId="17" fillId="9" borderId="21" xfId="0" applyFont="1" applyFill="1" applyBorder="1" applyAlignment="1">
      <alignment horizontal="left" vertical="center" wrapText="1"/>
    </xf>
    <xf numFmtId="0" fontId="17" fillId="9" borderId="22" xfId="0" applyFont="1" applyFill="1" applyBorder="1" applyAlignment="1">
      <alignment horizontal="left" vertical="center" wrapText="1"/>
    </xf>
    <xf numFmtId="0" fontId="6" fillId="9" borderId="25" xfId="0" applyFont="1" applyFill="1" applyBorder="1" applyAlignment="1">
      <alignment horizontal="left" vertical="center"/>
    </xf>
    <xf numFmtId="0" fontId="6" fillId="9" borderId="14" xfId="0" applyFont="1" applyFill="1" applyBorder="1" applyAlignment="1">
      <alignment horizontal="left" vertical="center"/>
    </xf>
    <xf numFmtId="0" fontId="2" fillId="9" borderId="25" xfId="0" applyFont="1" applyFill="1" applyBorder="1" applyAlignment="1">
      <alignment horizontal="right"/>
    </xf>
    <xf numFmtId="0" fontId="2" fillId="9" borderId="20" xfId="0" applyFont="1" applyFill="1" applyBorder="1" applyAlignment="1">
      <alignment horizontal="right"/>
    </xf>
    <xf numFmtId="0" fontId="20" fillId="0" borderId="0" xfId="0" applyFont="1" applyAlignment="1">
      <alignment horizontal="center"/>
    </xf>
    <xf numFmtId="0" fontId="20" fillId="0" borderId="0" xfId="0" applyFont="1" applyAlignment="1">
      <alignment horizontal="left"/>
    </xf>
    <xf numFmtId="0" fontId="12" fillId="11" borderId="2" xfId="0" applyFont="1" applyFill="1" applyBorder="1" applyAlignment="1">
      <alignment horizontal="left"/>
    </xf>
    <xf numFmtId="0" fontId="2" fillId="9" borderId="26" xfId="0" applyFont="1" applyFill="1" applyBorder="1" applyAlignment="1">
      <alignment horizontal="right"/>
    </xf>
    <xf numFmtId="0" fontId="2" fillId="9" borderId="41" xfId="0" applyFont="1" applyFill="1" applyBorder="1" applyAlignment="1">
      <alignment horizontal="right"/>
    </xf>
    <xf numFmtId="0" fontId="2" fillId="9" borderId="32" xfId="0" applyFont="1" applyFill="1" applyBorder="1" applyAlignment="1">
      <alignment horizontal="center"/>
    </xf>
    <xf numFmtId="0" fontId="2" fillId="9" borderId="42" xfId="0" applyFont="1" applyFill="1" applyBorder="1" applyAlignment="1">
      <alignment horizontal="center"/>
    </xf>
    <xf numFmtId="0" fontId="2" fillId="9" borderId="43" xfId="0" applyFont="1" applyFill="1" applyBorder="1" applyAlignment="1">
      <alignment horizontal="center"/>
    </xf>
    <xf numFmtId="0" fontId="2" fillId="9" borderId="16" xfId="0" applyFont="1" applyFill="1" applyBorder="1" applyAlignment="1">
      <alignment horizontal="right"/>
    </xf>
    <xf numFmtId="0" fontId="2" fillId="9" borderId="2" xfId="0" applyFont="1" applyFill="1" applyBorder="1" applyAlignment="1">
      <alignment horizontal="right"/>
    </xf>
    <xf numFmtId="0" fontId="2" fillId="9" borderId="17" xfId="0" applyFont="1" applyFill="1" applyBorder="1" applyAlignment="1">
      <alignment horizontal="right"/>
    </xf>
    <xf numFmtId="0" fontId="2" fillId="9" borderId="9" xfId="0" applyFont="1" applyFill="1" applyBorder="1" applyAlignment="1">
      <alignment horizontal="right"/>
    </xf>
    <xf numFmtId="0" fontId="2" fillId="9" borderId="12" xfId="0" applyFont="1" applyFill="1" applyBorder="1" applyAlignment="1">
      <alignment vertical="top"/>
    </xf>
    <xf numFmtId="0" fontId="2" fillId="9" borderId="3" xfId="0" applyFont="1" applyFill="1" applyBorder="1" applyAlignment="1">
      <alignment vertical="top"/>
    </xf>
    <xf numFmtId="0" fontId="2" fillId="9" borderId="4" xfId="0" applyFont="1" applyFill="1" applyBorder="1" applyAlignment="1">
      <alignment vertical="top"/>
    </xf>
    <xf numFmtId="0" fontId="2" fillId="9" borderId="5" xfId="0" applyFont="1" applyFill="1" applyBorder="1" applyAlignment="1">
      <alignment vertical="top"/>
    </xf>
    <xf numFmtId="0" fontId="2" fillId="9" borderId="0" xfId="0" applyFont="1" applyFill="1" applyAlignment="1">
      <alignment vertical="top"/>
    </xf>
    <xf numFmtId="0" fontId="2" fillId="9" borderId="6" xfId="0" applyFont="1" applyFill="1" applyBorder="1" applyAlignment="1">
      <alignment vertical="top"/>
    </xf>
    <xf numFmtId="0" fontId="2" fillId="9" borderId="7" xfId="0" applyFont="1" applyFill="1" applyBorder="1" applyAlignment="1">
      <alignment vertical="top"/>
    </xf>
    <xf numFmtId="0" fontId="2" fillId="9" borderId="1" xfId="0" applyFont="1" applyFill="1" applyBorder="1" applyAlignment="1">
      <alignment vertical="top"/>
    </xf>
    <xf numFmtId="0" fontId="2" fillId="9" borderId="8" xfId="0" applyFont="1" applyFill="1" applyBorder="1" applyAlignment="1">
      <alignment vertical="top"/>
    </xf>
    <xf numFmtId="0" fontId="11" fillId="0" borderId="11" xfId="0" applyFont="1" applyBorder="1" applyAlignment="1">
      <alignment horizontal="center"/>
    </xf>
    <xf numFmtId="0" fontId="11" fillId="0" borderId="19" xfId="0" applyFont="1" applyBorder="1" applyAlignment="1">
      <alignment horizontal="center"/>
    </xf>
    <xf numFmtId="0" fontId="11" fillId="0" borderId="20" xfId="0" applyFont="1" applyBorder="1" applyAlignment="1">
      <alignment horizontal="center"/>
    </xf>
    <xf numFmtId="0" fontId="11" fillId="0" borderId="0" xfId="0" applyFont="1" applyAlignment="1">
      <alignment horizontal="center"/>
    </xf>
    <xf numFmtId="0" fontId="13" fillId="9" borderId="21"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2" xfId="0" applyFont="1" applyFill="1" applyBorder="1" applyAlignment="1">
      <alignment horizontal="left" vertical="center" wrapText="1"/>
    </xf>
    <xf numFmtId="0" fontId="13" fillId="9" borderId="18" xfId="0" applyFont="1" applyFill="1" applyBorder="1" applyAlignment="1">
      <alignment horizontal="left" vertical="center" wrapText="1"/>
    </xf>
    <xf numFmtId="0" fontId="12" fillId="11" borderId="12" xfId="0" applyFont="1" applyFill="1" applyBorder="1" applyAlignment="1">
      <alignment horizontal="left"/>
    </xf>
    <xf numFmtId="0" fontId="12" fillId="11" borderId="3" xfId="0" applyFont="1" applyFill="1" applyBorder="1" applyAlignment="1">
      <alignment horizontal="left"/>
    </xf>
    <xf numFmtId="0" fontId="6" fillId="9" borderId="27" xfId="0" applyFont="1" applyFill="1" applyBorder="1" applyAlignment="1"/>
    <xf numFmtId="164" fontId="2" fillId="9" borderId="24" xfId="0" applyNumberFormat="1" applyFont="1" applyFill="1" applyBorder="1" applyAlignment="1"/>
    <xf numFmtId="164" fontId="2" fillId="9" borderId="13" xfId="0" applyNumberFormat="1" applyFont="1" applyFill="1" applyBorder="1" applyAlignment="1"/>
    <xf numFmtId="0" fontId="2" fillId="9" borderId="25" xfId="0" applyFont="1" applyFill="1" applyBorder="1" applyAlignment="1"/>
    <xf numFmtId="0" fontId="2" fillId="9" borderId="14" xfId="0" applyFont="1" applyFill="1" applyBorder="1" applyAlignment="1"/>
    <xf numFmtId="0" fontId="2" fillId="9" borderId="26" xfId="0" applyFont="1" applyFill="1" applyBorder="1" applyAlignment="1"/>
    <xf numFmtId="0" fontId="2" fillId="9" borderId="15" xfId="0" applyFont="1" applyFill="1" applyBorder="1" applyAlignment="1"/>
    <xf numFmtId="164" fontId="2" fillId="10" borderId="33" xfId="0" applyNumberFormat="1" applyFont="1" applyFill="1" applyBorder="1" applyAlignment="1"/>
    <xf numFmtId="164" fontId="2" fillId="10" borderId="13" xfId="0" applyNumberFormat="1" applyFont="1" applyFill="1" applyBorder="1" applyAlignment="1"/>
    <xf numFmtId="0" fontId="2" fillId="10" borderId="11" xfId="0" applyFont="1" applyFill="1" applyBorder="1" applyAlignment="1"/>
    <xf numFmtId="0" fontId="2" fillId="10" borderId="14" xfId="0" applyFont="1" applyFill="1" applyBorder="1" applyAlignment="1"/>
    <xf numFmtId="0" fontId="2" fillId="10" borderId="34" xfId="0" applyFont="1" applyFill="1" applyBorder="1" applyAlignment="1"/>
    <xf numFmtId="0" fontId="2" fillId="10" borderId="15" xfId="0" applyFont="1" applyFill="1" applyBorder="1" applyAlignment="1"/>
    <xf numFmtId="0" fontId="6" fillId="9" borderId="44" xfId="0" applyFont="1" applyFill="1" applyBorder="1" applyAlignment="1"/>
    <xf numFmtId="0" fontId="6" fillId="9" borderId="0" xfId="0" applyFont="1" applyFill="1" applyAlignment="1"/>
    <xf numFmtId="0" fontId="6" fillId="9" borderId="35" xfId="0" applyFont="1" applyFill="1" applyBorder="1" applyAlignment="1"/>
    <xf numFmtId="0" fontId="6" fillId="9"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xdr:row>
          <xdr:rowOff>219075</xdr:rowOff>
        </xdr:from>
        <xdr:to>
          <xdr:col>3</xdr:col>
          <xdr:colOff>2962275</xdr:colOff>
          <xdr:row>3</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Confirm Benchmarks as submitted are valid &amp; in operation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xdr:row>
          <xdr:rowOff>171450</xdr:rowOff>
        </xdr:from>
        <xdr:to>
          <xdr:col>3</xdr:col>
          <xdr:colOff>2952750</xdr:colOff>
          <xdr:row>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Benchmark Changes - see Benchmark Changes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33</xdr:row>
          <xdr:rowOff>142875</xdr:rowOff>
        </xdr:from>
        <xdr:to>
          <xdr:col>0</xdr:col>
          <xdr:colOff>1771650</xdr:colOff>
          <xdr:row>35</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Benchmarks Received by CQA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60</xdr:row>
          <xdr:rowOff>0</xdr:rowOff>
        </xdr:from>
        <xdr:to>
          <xdr:col>2</xdr:col>
          <xdr:colOff>552450</xdr:colOff>
          <xdr:row>62</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Pricing Received by CQA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xdr:row>
          <xdr:rowOff>171450</xdr:rowOff>
        </xdr:from>
        <xdr:to>
          <xdr:col>7</xdr:col>
          <xdr:colOff>228600</xdr:colOff>
          <xdr:row>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Requires Special  Review if any items contain less than three (3) benchmarks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142875</xdr:rowOff>
        </xdr:from>
        <xdr:to>
          <xdr:col>1</xdr:col>
          <xdr:colOff>1771650</xdr:colOff>
          <xdr:row>27</xdr:row>
          <xdr:rowOff>161925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Benchmarks Received by CQA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60</xdr:row>
          <xdr:rowOff>0</xdr:rowOff>
        </xdr:from>
        <xdr:to>
          <xdr:col>2</xdr:col>
          <xdr:colOff>571500</xdr:colOff>
          <xdr:row>62</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Pricing Received by CQA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xdr:row>
          <xdr:rowOff>171450</xdr:rowOff>
        </xdr:from>
        <xdr:to>
          <xdr:col>7</xdr:col>
          <xdr:colOff>57150</xdr:colOff>
          <xdr:row>4</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Requires Special  Review if any items contain less than three (3) benchmarks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60</xdr:row>
          <xdr:rowOff>0</xdr:rowOff>
        </xdr:from>
        <xdr:to>
          <xdr:col>2</xdr:col>
          <xdr:colOff>571500</xdr:colOff>
          <xdr:row>62</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Pricing Received by CQA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xdr:row>
          <xdr:rowOff>171450</xdr:rowOff>
        </xdr:from>
        <xdr:to>
          <xdr:col>7</xdr:col>
          <xdr:colOff>342900</xdr:colOff>
          <xdr:row>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Requires Special  Review if any items contain less than three (3) benchmarks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60</xdr:row>
          <xdr:rowOff>0</xdr:rowOff>
        </xdr:from>
        <xdr:to>
          <xdr:col>2</xdr:col>
          <xdr:colOff>571500</xdr:colOff>
          <xdr:row>62</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Pricing Received by CQA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xdr:row>
          <xdr:rowOff>171450</xdr:rowOff>
        </xdr:from>
        <xdr:to>
          <xdr:col>7</xdr:col>
          <xdr:colOff>342900</xdr:colOff>
          <xdr:row>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4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Requires Special  Review if any items contain less than three (3) benchmarks</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61</xdr:row>
          <xdr:rowOff>0</xdr:rowOff>
        </xdr:from>
        <xdr:to>
          <xdr:col>2</xdr:col>
          <xdr:colOff>571500</xdr:colOff>
          <xdr:row>63</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Pricing Received by CQA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xdr:row>
          <xdr:rowOff>171450</xdr:rowOff>
        </xdr:from>
        <xdr:to>
          <xdr:col>6</xdr:col>
          <xdr:colOff>1466850</xdr:colOff>
          <xdr:row>4</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Requires Special  Review if any items contain less than three (3) benchmarks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xdr:row>
          <xdr:rowOff>219075</xdr:rowOff>
        </xdr:from>
        <xdr:to>
          <xdr:col>4</xdr:col>
          <xdr:colOff>1295400</xdr:colOff>
          <xdr:row>3</xdr:row>
          <xdr:rowOff>38100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Confirm Benchmarks as submitted are valid &amp; in operation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xdr:row>
          <xdr:rowOff>171450</xdr:rowOff>
        </xdr:from>
        <xdr:to>
          <xdr:col>4</xdr:col>
          <xdr:colOff>1285875</xdr:colOff>
          <xdr:row>4</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Benchmark Changes - see Benchmark Changes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142875</xdr:rowOff>
        </xdr:from>
        <xdr:to>
          <xdr:col>0</xdr:col>
          <xdr:colOff>1771650</xdr:colOff>
          <xdr:row>21</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Benchmarks Received by CQA</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55</xdr:row>
          <xdr:rowOff>0</xdr:rowOff>
        </xdr:from>
        <xdr:to>
          <xdr:col>2</xdr:col>
          <xdr:colOff>552450</xdr:colOff>
          <xdr:row>57</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Pricing Received by CQA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xdr:row>
          <xdr:rowOff>171450</xdr:rowOff>
        </xdr:from>
        <xdr:to>
          <xdr:col>7</xdr:col>
          <xdr:colOff>228600</xdr:colOff>
          <xdr:row>4</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Requires Special  Review if any items contain more than three benchmarks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1.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workbookViewId="0">
      <selection activeCell="E44" sqref="E44"/>
    </sheetView>
  </sheetViews>
  <sheetFormatPr defaultRowHeight="14.25"/>
  <cols>
    <col min="1" max="1" width="45.7109375" style="1" bestFit="1" customWidth="1"/>
    <col min="2" max="2" width="45.42578125" style="1" customWidth="1"/>
    <col min="3" max="3" width="46.140625" style="1" customWidth="1"/>
    <col min="4" max="4" width="54.140625" style="1" customWidth="1"/>
    <col min="5" max="16384" width="9.140625" style="1"/>
  </cols>
  <sheetData>
    <row r="1" spans="1:5" ht="18">
      <c r="A1" s="111" t="s">
        <v>0</v>
      </c>
      <c r="B1" s="112"/>
      <c r="C1" s="112"/>
      <c r="D1" s="112"/>
    </row>
    <row r="2" spans="1:5" ht="16.5" customHeight="1" thickBot="1">
      <c r="A2" s="154" t="s">
        <v>1</v>
      </c>
      <c r="B2" s="154"/>
      <c r="C2" s="154"/>
      <c r="D2" s="102" t="s">
        <v>1</v>
      </c>
    </row>
    <row r="3" spans="1:5" ht="15" customHeight="1">
      <c r="A3" s="44" t="s">
        <v>2</v>
      </c>
      <c r="B3" s="155"/>
      <c r="C3" s="156"/>
      <c r="D3" s="20"/>
    </row>
    <row r="4" spans="1:5" ht="15" customHeight="1">
      <c r="A4" s="45" t="s">
        <v>3</v>
      </c>
      <c r="B4" s="157"/>
      <c r="C4" s="158"/>
      <c r="D4" s="22"/>
    </row>
    <row r="5" spans="1:5" ht="15" customHeight="1">
      <c r="A5" s="45" t="s">
        <v>4</v>
      </c>
      <c r="B5" s="157"/>
      <c r="C5" s="158"/>
      <c r="D5" s="117" t="s">
        <v>5</v>
      </c>
    </row>
    <row r="6" spans="1:5" ht="15" customHeight="1">
      <c r="A6" s="45" t="s">
        <v>6</v>
      </c>
      <c r="B6" s="157"/>
      <c r="C6" s="158"/>
      <c r="D6" s="118"/>
    </row>
    <row r="7" spans="1:5" ht="15" customHeight="1" thickBot="1">
      <c r="A7" s="99" t="s">
        <v>7</v>
      </c>
      <c r="B7" s="159"/>
      <c r="C7" s="160"/>
      <c r="D7" s="24"/>
    </row>
    <row r="8" spans="1:5" s="27" customFormat="1" ht="5.25" customHeight="1" thickBot="1">
      <c r="A8" s="39"/>
    </row>
    <row r="9" spans="1:5" ht="31.5" customHeight="1">
      <c r="A9" s="115" t="s">
        <v>8</v>
      </c>
      <c r="B9" s="116"/>
      <c r="C9" s="116"/>
      <c r="D9" s="116"/>
    </row>
    <row r="10" spans="1:5" s="2" customFormat="1" ht="52.5" customHeight="1">
      <c r="A10" s="113" t="s">
        <v>9</v>
      </c>
      <c r="B10" s="114"/>
      <c r="C10" s="114"/>
      <c r="D10" s="114"/>
      <c r="E10" s="1"/>
    </row>
    <row r="11" spans="1:5" ht="30">
      <c r="A11" s="33" t="s">
        <v>10</v>
      </c>
      <c r="B11" s="105" t="s">
        <v>11</v>
      </c>
      <c r="C11" s="85" t="s">
        <v>12</v>
      </c>
      <c r="D11" s="85" t="s">
        <v>13</v>
      </c>
      <c r="E11" s="2"/>
    </row>
    <row r="12" spans="1:5" ht="21" customHeight="1">
      <c r="A12" s="34" t="s">
        <v>14</v>
      </c>
      <c r="B12" s="6"/>
      <c r="C12" s="7"/>
      <c r="D12" s="8"/>
    </row>
    <row r="13" spans="1:5" ht="21" customHeight="1">
      <c r="A13" s="34" t="s">
        <v>15</v>
      </c>
      <c r="B13" s="6"/>
      <c r="C13" s="7"/>
      <c r="D13" s="8"/>
    </row>
    <row r="14" spans="1:5" ht="21" customHeight="1">
      <c r="A14" s="34" t="s">
        <v>16</v>
      </c>
      <c r="B14" s="6"/>
      <c r="C14" s="7"/>
      <c r="D14" s="8"/>
    </row>
    <row r="15" spans="1:5" ht="21" customHeight="1">
      <c r="A15" s="34" t="s">
        <v>17</v>
      </c>
      <c r="B15" s="6"/>
      <c r="C15" s="7"/>
      <c r="D15" s="8"/>
    </row>
    <row r="16" spans="1:5" ht="15" thickBot="1">
      <c r="A16" s="35" t="s">
        <v>18</v>
      </c>
      <c r="B16" s="9"/>
      <c r="C16" s="10"/>
      <c r="D16" s="11"/>
    </row>
    <row r="17" spans="1:5" s="5" customFormat="1">
      <c r="A17" s="36"/>
      <c r="B17" s="16"/>
      <c r="C17" s="16"/>
      <c r="D17" s="16"/>
      <c r="E17" s="1"/>
    </row>
    <row r="18" spans="1:5" ht="21" customHeight="1">
      <c r="A18" s="33" t="s">
        <v>19</v>
      </c>
      <c r="B18" s="85" t="s">
        <v>20</v>
      </c>
      <c r="C18" s="85" t="s">
        <v>21</v>
      </c>
      <c r="D18" s="85" t="s">
        <v>22</v>
      </c>
    </row>
    <row r="19" spans="1:5" ht="21" customHeight="1">
      <c r="A19" s="34" t="s">
        <v>14</v>
      </c>
      <c r="B19" s="6"/>
      <c r="C19" s="7"/>
      <c r="D19" s="8"/>
    </row>
    <row r="20" spans="1:5" ht="21" customHeight="1">
      <c r="A20" s="34" t="s">
        <v>15</v>
      </c>
      <c r="B20" s="6"/>
      <c r="C20" s="7"/>
      <c r="D20" s="8"/>
    </row>
    <row r="21" spans="1:5" ht="21" customHeight="1">
      <c r="A21" s="34" t="s">
        <v>16</v>
      </c>
      <c r="B21" s="6"/>
      <c r="C21" s="7"/>
      <c r="D21" s="8"/>
    </row>
    <row r="22" spans="1:5" ht="21" customHeight="1">
      <c r="A22" s="34" t="s">
        <v>17</v>
      </c>
      <c r="B22" s="6"/>
      <c r="C22" s="7"/>
      <c r="D22" s="8"/>
    </row>
    <row r="23" spans="1:5" ht="15" thickBot="1">
      <c r="A23" s="35" t="s">
        <v>18</v>
      </c>
      <c r="B23" s="9"/>
      <c r="C23" s="10"/>
      <c r="D23" s="82"/>
    </row>
    <row r="24" spans="1:5" ht="15" thickBot="1"/>
    <row r="25" spans="1:5" ht="15">
      <c r="A25" s="43" t="s">
        <v>23</v>
      </c>
      <c r="B25" s="106" t="s">
        <v>5</v>
      </c>
      <c r="C25" s="106"/>
      <c r="D25" s="106"/>
    </row>
    <row r="26" spans="1:5" ht="15.75">
      <c r="A26" s="37"/>
      <c r="B26" s="17" t="s">
        <v>24</v>
      </c>
      <c r="C26" s="18" t="s">
        <v>25</v>
      </c>
      <c r="D26" s="19" t="s">
        <v>26</v>
      </c>
    </row>
    <row r="27" spans="1:5" ht="18" customHeight="1">
      <c r="A27" s="34" t="s">
        <v>14</v>
      </c>
      <c r="B27" s="6"/>
      <c r="C27" s="7"/>
      <c r="D27" s="8"/>
    </row>
    <row r="28" spans="1:5" ht="18" customHeight="1">
      <c r="A28" s="34" t="s">
        <v>15</v>
      </c>
      <c r="B28" s="6"/>
      <c r="C28" s="7"/>
      <c r="D28" s="8"/>
    </row>
    <row r="29" spans="1:5" ht="18" customHeight="1">
      <c r="A29" s="34" t="s">
        <v>16</v>
      </c>
      <c r="B29" s="6"/>
      <c r="C29" s="7"/>
      <c r="D29" s="8"/>
    </row>
    <row r="30" spans="1:5" ht="18" customHeight="1">
      <c r="A30" s="34" t="s">
        <v>17</v>
      </c>
      <c r="B30" s="6"/>
      <c r="C30" s="7"/>
      <c r="D30" s="8"/>
    </row>
    <row r="31" spans="1:5" ht="18" customHeight="1">
      <c r="A31" s="34" t="s">
        <v>18</v>
      </c>
      <c r="B31" s="6"/>
      <c r="C31" s="7"/>
      <c r="D31" s="8"/>
    </row>
    <row r="32" spans="1:5" ht="18" customHeight="1" thickBot="1">
      <c r="A32" s="38" t="s">
        <v>27</v>
      </c>
      <c r="B32" s="9"/>
      <c r="C32" s="10"/>
      <c r="D32" s="11"/>
    </row>
    <row r="33" spans="1:4" s="27" customFormat="1" ht="18" customHeight="1" thickBot="1">
      <c r="A33" s="28"/>
    </row>
    <row r="34" spans="1:4" ht="15" customHeight="1">
      <c r="A34" s="107" t="s">
        <v>28</v>
      </c>
      <c r="B34" s="108"/>
      <c r="C34" s="27"/>
      <c r="D34" s="27"/>
    </row>
    <row r="35" spans="1:4">
      <c r="A35" s="119"/>
      <c r="B35" s="120"/>
      <c r="C35" s="27"/>
      <c r="D35" s="27"/>
    </row>
    <row r="36" spans="1:4" ht="15">
      <c r="A36" s="40" t="s">
        <v>29</v>
      </c>
      <c r="B36" s="30"/>
    </row>
    <row r="37" spans="1:4" ht="15">
      <c r="A37" s="40" t="s">
        <v>30</v>
      </c>
      <c r="B37" s="30"/>
    </row>
    <row r="38" spans="1:4">
      <c r="A38" s="109" t="s">
        <v>31</v>
      </c>
      <c r="B38" s="110"/>
    </row>
    <row r="39" spans="1:4" ht="15">
      <c r="A39" s="41" t="s">
        <v>32</v>
      </c>
      <c r="B39" s="31"/>
    </row>
    <row r="40" spans="1:4" ht="15.75" thickBot="1">
      <c r="A40" s="42" t="s">
        <v>33</v>
      </c>
      <c r="B40" s="32"/>
      <c r="C40" s="27"/>
    </row>
    <row r="41" spans="1:4" ht="15">
      <c r="A41" s="29"/>
    </row>
    <row r="44" spans="1:4">
      <c r="D44" s="84">
        <v>45839</v>
      </c>
    </row>
  </sheetData>
  <sheetProtection selectLockedCells="1" selectUnlockedCells="1"/>
  <protectedRanges>
    <protectedRange sqref="A36:C41" name="Range2"/>
  </protectedRanges>
  <mergeCells count="14">
    <mergeCell ref="B25:D25"/>
    <mergeCell ref="A34:B34"/>
    <mergeCell ref="A38:B38"/>
    <mergeCell ref="A1:D1"/>
    <mergeCell ref="A10:D10"/>
    <mergeCell ref="A9:D9"/>
    <mergeCell ref="B7:C7"/>
    <mergeCell ref="B3:C3"/>
    <mergeCell ref="B4:C4"/>
    <mergeCell ref="B5:C5"/>
    <mergeCell ref="B6:C6"/>
    <mergeCell ref="D5:D6"/>
    <mergeCell ref="A2:C2"/>
    <mergeCell ref="A35:B35"/>
  </mergeCells>
  <pageMargins left="0.7" right="0.7" top="0.75" bottom="0.75" header="0.3" footer="0.3"/>
  <pageSetup scale="7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3</xdr:col>
                    <xdr:colOff>76200</xdr:colOff>
                    <xdr:row>1</xdr:row>
                    <xdr:rowOff>219075</xdr:rowOff>
                  </from>
                  <to>
                    <xdr:col>3</xdr:col>
                    <xdr:colOff>2962275</xdr:colOff>
                    <xdr:row>3</xdr:row>
                    <xdr:rowOff>38100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66675</xdr:colOff>
                    <xdr:row>2</xdr:row>
                    <xdr:rowOff>171450</xdr:rowOff>
                  </from>
                  <to>
                    <xdr:col>3</xdr:col>
                    <xdr:colOff>2952750</xdr:colOff>
                    <xdr:row>4</xdr:row>
                    <xdr:rowOff>19050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0</xdr:col>
                    <xdr:colOff>95250</xdr:colOff>
                    <xdr:row>33</xdr:row>
                    <xdr:rowOff>142875</xdr:rowOff>
                  </from>
                  <to>
                    <xdr:col>0</xdr:col>
                    <xdr:colOff>1771650</xdr:colOff>
                    <xdr:row>35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B3ECA-078F-4502-BA45-2E026B36E727}">
  <sheetPr>
    <pageSetUpPr fitToPage="1"/>
  </sheetPr>
  <dimension ref="A1:J75"/>
  <sheetViews>
    <sheetView workbookViewId="0">
      <selection activeCell="C38" sqref="C38"/>
    </sheetView>
  </sheetViews>
  <sheetFormatPr defaultRowHeight="15"/>
  <cols>
    <col min="2" max="2" width="29.7109375" customWidth="1"/>
    <col min="3" max="6" width="18.5703125" style="50" customWidth="1"/>
    <col min="7" max="8" width="16.85546875" style="50" customWidth="1"/>
    <col min="9" max="9" width="15.7109375" style="50" customWidth="1"/>
    <col min="10" max="10" width="13.42578125" customWidth="1"/>
    <col min="12" max="16" width="18.5703125" customWidth="1"/>
    <col min="17" max="18" width="16.85546875" customWidth="1"/>
    <col min="19" max="19" width="15.7109375" customWidth="1"/>
  </cols>
  <sheetData>
    <row r="1" spans="1:10" ht="18.75">
      <c r="B1" s="123" t="s">
        <v>34</v>
      </c>
      <c r="C1" s="123"/>
      <c r="D1" s="123"/>
      <c r="E1" s="123"/>
      <c r="F1" s="123"/>
      <c r="G1" s="123"/>
      <c r="H1" s="123"/>
      <c r="I1" s="123"/>
    </row>
    <row r="2" spans="1:10" ht="19.5" thickBot="1">
      <c r="B2" s="124" t="s">
        <v>1</v>
      </c>
      <c r="C2" s="124"/>
      <c r="D2" s="124"/>
      <c r="E2" s="124"/>
      <c r="F2" s="124"/>
      <c r="G2" s="124"/>
      <c r="H2" s="103"/>
      <c r="I2" s="103"/>
    </row>
    <row r="3" spans="1:10">
      <c r="B3" s="47" t="s">
        <v>35</v>
      </c>
      <c r="C3" s="161"/>
      <c r="D3" s="162"/>
      <c r="E3" s="48"/>
      <c r="F3" s="48"/>
      <c r="G3" s="48"/>
      <c r="H3" s="49"/>
    </row>
    <row r="4" spans="1:10">
      <c r="B4" s="51" t="s">
        <v>3</v>
      </c>
      <c r="C4" s="163"/>
      <c r="D4" s="164"/>
      <c r="E4" s="52"/>
      <c r="F4" s="52"/>
      <c r="G4" s="52"/>
      <c r="H4" s="53"/>
    </row>
    <row r="5" spans="1:10">
      <c r="B5" s="51" t="s">
        <v>36</v>
      </c>
      <c r="C5" s="163"/>
      <c r="D5" s="164"/>
      <c r="E5" s="54" t="s">
        <v>37</v>
      </c>
      <c r="F5" s="52"/>
      <c r="G5" s="52"/>
      <c r="H5" s="53"/>
    </row>
    <row r="6" spans="1:10">
      <c r="B6" s="51" t="s">
        <v>6</v>
      </c>
      <c r="C6" s="163"/>
      <c r="D6" s="164"/>
      <c r="E6" s="52"/>
      <c r="F6" s="52"/>
      <c r="G6" s="52"/>
      <c r="H6" s="53"/>
    </row>
    <row r="7" spans="1:10" ht="15.75" thickBot="1">
      <c r="B7" s="55" t="s">
        <v>7</v>
      </c>
      <c r="C7" s="165"/>
      <c r="D7" s="166"/>
      <c r="E7" s="74"/>
      <c r="F7" s="74"/>
      <c r="G7" s="74"/>
      <c r="H7" s="75"/>
    </row>
    <row r="8" spans="1:10">
      <c r="B8" s="27"/>
      <c r="C8" s="27"/>
      <c r="D8" s="27"/>
      <c r="E8" s="56"/>
      <c r="F8" s="56"/>
      <c r="G8" s="56"/>
      <c r="H8" s="56"/>
      <c r="I8" s="56"/>
    </row>
    <row r="9" spans="1:10">
      <c r="B9" s="167" t="s">
        <v>38</v>
      </c>
      <c r="C9" s="168"/>
      <c r="D9" s="168"/>
      <c r="E9" s="168"/>
      <c r="F9" s="168"/>
      <c r="G9" s="168"/>
      <c r="H9" s="168"/>
      <c r="I9" s="168"/>
      <c r="J9" s="168"/>
    </row>
    <row r="10" spans="1:10" ht="18">
      <c r="B10" s="125" t="s">
        <v>39</v>
      </c>
      <c r="C10" s="125"/>
      <c r="D10" s="125"/>
      <c r="E10" s="125"/>
      <c r="F10" s="125"/>
      <c r="G10" s="125"/>
      <c r="H10" s="125"/>
      <c r="I10" s="125"/>
      <c r="J10" s="78"/>
    </row>
    <row r="11" spans="1:10" ht="24.75" customHeight="1">
      <c r="B11" s="104"/>
      <c r="C11" s="104"/>
      <c r="D11" s="86" t="s">
        <v>40</v>
      </c>
      <c r="E11" s="86" t="s">
        <v>40</v>
      </c>
      <c r="F11" s="86" t="s">
        <v>40</v>
      </c>
      <c r="G11" s="104"/>
      <c r="H11" s="104"/>
      <c r="I11" s="104"/>
      <c r="J11" s="78"/>
    </row>
    <row r="12" spans="1:10" ht="39">
      <c r="B12" s="79" t="s">
        <v>41</v>
      </c>
      <c r="C12" s="79" t="s">
        <v>42</v>
      </c>
      <c r="D12" s="79" t="s">
        <v>43</v>
      </c>
      <c r="E12" s="79" t="s">
        <v>44</v>
      </c>
      <c r="F12" s="79" t="s">
        <v>45</v>
      </c>
      <c r="G12" s="93" t="s">
        <v>46</v>
      </c>
      <c r="H12" s="93" t="s">
        <v>47</v>
      </c>
      <c r="I12" s="93" t="s">
        <v>48</v>
      </c>
      <c r="J12" s="80" t="s">
        <v>49</v>
      </c>
    </row>
    <row r="13" spans="1:10" ht="18" customHeight="1">
      <c r="A13">
        <v>1</v>
      </c>
      <c r="B13" s="81"/>
      <c r="C13" s="61"/>
      <c r="D13" s="61"/>
      <c r="E13" s="61"/>
      <c r="F13" s="61"/>
      <c r="G13" s="94" t="e">
        <f>AVERAGE(D13:F13)</f>
        <v>#DIV/0!</v>
      </c>
      <c r="H13" s="94" t="e">
        <f>G13*1.15</f>
        <v>#DIV/0!</v>
      </c>
      <c r="I13" s="95" t="e">
        <f t="shared" ref="I13:I22" si="0">IF(C13&gt;H13,"Yes","No")</f>
        <v>#DIV/0!</v>
      </c>
      <c r="J13" s="81"/>
    </row>
    <row r="14" spans="1:10" ht="18" customHeight="1">
      <c r="A14">
        <v>2</v>
      </c>
      <c r="B14" s="81"/>
      <c r="C14" s="61"/>
      <c r="D14" s="61"/>
      <c r="E14" s="61"/>
      <c r="F14" s="61"/>
      <c r="G14" s="94" t="e">
        <f t="shared" ref="G14:G22" si="1">AVERAGE(D14:F14)</f>
        <v>#DIV/0!</v>
      </c>
      <c r="H14" s="94" t="e">
        <f t="shared" ref="H14:H22" si="2">G14*1.15</f>
        <v>#DIV/0!</v>
      </c>
      <c r="I14" s="95" t="e">
        <f t="shared" si="0"/>
        <v>#DIV/0!</v>
      </c>
      <c r="J14" s="81"/>
    </row>
    <row r="15" spans="1:10" ht="18" customHeight="1">
      <c r="A15">
        <v>3</v>
      </c>
      <c r="B15" s="81"/>
      <c r="C15" s="61"/>
      <c r="D15" s="61"/>
      <c r="E15" s="61"/>
      <c r="F15" s="61"/>
      <c r="G15" s="94" t="e">
        <f t="shared" si="1"/>
        <v>#DIV/0!</v>
      </c>
      <c r="H15" s="94" t="e">
        <f t="shared" si="2"/>
        <v>#DIV/0!</v>
      </c>
      <c r="I15" s="95" t="e">
        <f t="shared" si="0"/>
        <v>#DIV/0!</v>
      </c>
      <c r="J15" s="81"/>
    </row>
    <row r="16" spans="1:10" ht="18" customHeight="1">
      <c r="A16">
        <v>4</v>
      </c>
      <c r="B16" s="81"/>
      <c r="C16" s="61"/>
      <c r="D16" s="61"/>
      <c r="E16" s="61"/>
      <c r="F16" s="61"/>
      <c r="G16" s="94" t="e">
        <f t="shared" si="1"/>
        <v>#DIV/0!</v>
      </c>
      <c r="H16" s="94" t="e">
        <f t="shared" si="2"/>
        <v>#DIV/0!</v>
      </c>
      <c r="I16" s="95" t="e">
        <f t="shared" si="0"/>
        <v>#DIV/0!</v>
      </c>
      <c r="J16" s="81"/>
    </row>
    <row r="17" spans="1:10" ht="18" customHeight="1">
      <c r="A17">
        <v>5</v>
      </c>
      <c r="B17" s="81"/>
      <c r="C17" s="61"/>
      <c r="D17" s="61"/>
      <c r="E17" s="61"/>
      <c r="F17" s="61"/>
      <c r="G17" s="94" t="e">
        <f t="shared" si="1"/>
        <v>#DIV/0!</v>
      </c>
      <c r="H17" s="94" t="e">
        <f t="shared" si="2"/>
        <v>#DIV/0!</v>
      </c>
      <c r="I17" s="95" t="e">
        <f t="shared" si="0"/>
        <v>#DIV/0!</v>
      </c>
      <c r="J17" s="81"/>
    </row>
    <row r="18" spans="1:10" ht="18" customHeight="1">
      <c r="A18">
        <v>6</v>
      </c>
      <c r="B18" s="81"/>
      <c r="C18" s="61"/>
      <c r="D18" s="61"/>
      <c r="E18" s="61"/>
      <c r="F18" s="61"/>
      <c r="G18" s="94" t="e">
        <f t="shared" si="1"/>
        <v>#DIV/0!</v>
      </c>
      <c r="H18" s="94" t="e">
        <f t="shared" si="2"/>
        <v>#DIV/0!</v>
      </c>
      <c r="I18" s="95" t="e">
        <f t="shared" si="0"/>
        <v>#DIV/0!</v>
      </c>
      <c r="J18" s="81"/>
    </row>
    <row r="19" spans="1:10" ht="18" customHeight="1">
      <c r="A19">
        <v>7</v>
      </c>
      <c r="B19" s="81"/>
      <c r="C19" s="61"/>
      <c r="D19" s="61"/>
      <c r="E19" s="61"/>
      <c r="F19" s="61"/>
      <c r="G19" s="94" t="e">
        <f t="shared" si="1"/>
        <v>#DIV/0!</v>
      </c>
      <c r="H19" s="94" t="e">
        <f t="shared" si="2"/>
        <v>#DIV/0!</v>
      </c>
      <c r="I19" s="95" t="e">
        <f t="shared" si="0"/>
        <v>#DIV/0!</v>
      </c>
      <c r="J19" s="81"/>
    </row>
    <row r="20" spans="1:10" ht="18" customHeight="1">
      <c r="A20">
        <v>8</v>
      </c>
      <c r="B20" s="81"/>
      <c r="C20" s="61"/>
      <c r="D20" s="61"/>
      <c r="E20" s="61"/>
      <c r="F20" s="61"/>
      <c r="G20" s="94" t="e">
        <f t="shared" si="1"/>
        <v>#DIV/0!</v>
      </c>
      <c r="H20" s="94" t="e">
        <f t="shared" si="2"/>
        <v>#DIV/0!</v>
      </c>
      <c r="I20" s="95" t="e">
        <f t="shared" si="0"/>
        <v>#DIV/0!</v>
      </c>
      <c r="J20" s="81"/>
    </row>
    <row r="21" spans="1:10" ht="18" customHeight="1">
      <c r="A21">
        <v>9</v>
      </c>
      <c r="B21" s="81"/>
      <c r="C21" s="61"/>
      <c r="D21" s="61"/>
      <c r="E21" s="61"/>
      <c r="F21" s="61"/>
      <c r="G21" s="94" t="e">
        <f t="shared" si="1"/>
        <v>#DIV/0!</v>
      </c>
      <c r="H21" s="94" t="e">
        <f t="shared" si="2"/>
        <v>#DIV/0!</v>
      </c>
      <c r="I21" s="95" t="e">
        <f t="shared" si="0"/>
        <v>#DIV/0!</v>
      </c>
      <c r="J21" s="81"/>
    </row>
    <row r="22" spans="1:10" ht="18" customHeight="1">
      <c r="A22">
        <v>10</v>
      </c>
      <c r="B22" s="81"/>
      <c r="C22" s="61"/>
      <c r="D22" s="61"/>
      <c r="E22" s="61"/>
      <c r="F22" s="61"/>
      <c r="G22" s="94" t="e">
        <f t="shared" si="1"/>
        <v>#DIV/0!</v>
      </c>
      <c r="H22" s="94" t="e">
        <f t="shared" si="2"/>
        <v>#DIV/0!</v>
      </c>
      <c r="I22" s="95" t="e">
        <f t="shared" si="0"/>
        <v>#DIV/0!</v>
      </c>
      <c r="J22" s="81"/>
    </row>
    <row r="23" spans="1:10" ht="18" customHeight="1">
      <c r="G23" s="87"/>
      <c r="H23" s="87"/>
      <c r="I23" s="88"/>
    </row>
    <row r="24" spans="1:10" ht="18" customHeight="1">
      <c r="G24" s="87"/>
      <c r="H24" s="87"/>
      <c r="I24" s="88"/>
    </row>
    <row r="25" spans="1:10" ht="18" customHeight="1">
      <c r="G25" s="87"/>
      <c r="H25" s="87"/>
      <c r="I25" s="88"/>
    </row>
    <row r="26" spans="1:10" ht="18" customHeight="1" thickBot="1">
      <c r="G26" s="87"/>
      <c r="H26" s="87"/>
      <c r="I26" s="88"/>
    </row>
    <row r="27" spans="1:10" ht="18" customHeight="1">
      <c r="B27" s="107" t="s">
        <v>28</v>
      </c>
      <c r="C27" s="108"/>
      <c r="G27" s="87"/>
      <c r="H27" s="87"/>
      <c r="I27" s="88"/>
    </row>
    <row r="28" spans="1:10" ht="18" customHeight="1">
      <c r="B28" s="119"/>
      <c r="C28" s="120"/>
      <c r="G28" s="87"/>
      <c r="H28" s="87"/>
      <c r="I28" s="88"/>
    </row>
    <row r="29" spans="1:10" ht="18" customHeight="1">
      <c r="B29" s="40" t="s">
        <v>29</v>
      </c>
      <c r="C29" s="30"/>
      <c r="G29" s="87"/>
      <c r="H29" s="87"/>
      <c r="I29" s="88"/>
    </row>
    <row r="30" spans="1:10" ht="18" customHeight="1">
      <c r="B30" s="40" t="s">
        <v>30</v>
      </c>
      <c r="C30" s="30"/>
      <c r="G30" s="87"/>
      <c r="H30" s="87"/>
      <c r="I30" s="88"/>
    </row>
    <row r="31" spans="1:10" ht="18" customHeight="1">
      <c r="B31" s="109" t="s">
        <v>31</v>
      </c>
      <c r="C31" s="110"/>
      <c r="G31" s="87"/>
      <c r="H31" s="87"/>
      <c r="I31" s="88"/>
    </row>
    <row r="32" spans="1:10" ht="18" customHeight="1">
      <c r="B32" s="41" t="s">
        <v>32</v>
      </c>
      <c r="C32" s="31"/>
      <c r="G32" s="87"/>
      <c r="H32" s="87"/>
      <c r="I32" s="88"/>
    </row>
    <row r="33" spans="2:9" ht="18" customHeight="1" thickBot="1">
      <c r="B33" s="42" t="s">
        <v>33</v>
      </c>
      <c r="C33" s="32"/>
      <c r="G33" s="87"/>
      <c r="H33" s="87"/>
      <c r="I33" s="88"/>
    </row>
    <row r="34" spans="2:9" ht="18" customHeight="1">
      <c r="G34" s="87"/>
      <c r="H34" s="87"/>
      <c r="I34" s="88"/>
    </row>
    <row r="35" spans="2:9" ht="18" customHeight="1">
      <c r="G35" s="87"/>
      <c r="H35" s="87"/>
      <c r="I35" s="88"/>
    </row>
    <row r="36" spans="2:9" ht="18" customHeight="1">
      <c r="G36" s="87"/>
      <c r="H36" s="87"/>
      <c r="I36" s="88"/>
    </row>
    <row r="37" spans="2:9" ht="18" customHeight="1">
      <c r="G37" s="87"/>
      <c r="H37" s="87"/>
      <c r="I37" s="88"/>
    </row>
    <row r="38" spans="2:9" s="76" customFormat="1" ht="18" customHeight="1">
      <c r="C38" s="56"/>
      <c r="D38" s="56"/>
      <c r="E38" s="56"/>
      <c r="F38" s="56"/>
      <c r="G38" s="77"/>
      <c r="H38" s="77"/>
      <c r="I38" s="56"/>
    </row>
    <row r="39" spans="2:9" s="76" customFormat="1" ht="18" customHeight="1">
      <c r="C39" s="56"/>
      <c r="D39" s="56"/>
      <c r="E39" s="56"/>
      <c r="F39" s="56"/>
      <c r="G39" s="77"/>
      <c r="H39" s="77"/>
      <c r="I39" s="56"/>
    </row>
    <row r="40" spans="2:9" s="76" customFormat="1" ht="18" customHeight="1">
      <c r="C40" s="56"/>
      <c r="D40" s="56"/>
      <c r="E40" s="56"/>
      <c r="F40" s="56"/>
      <c r="G40" s="77"/>
      <c r="H40" s="77"/>
      <c r="I40" s="56"/>
    </row>
    <row r="41" spans="2:9" s="76" customFormat="1" ht="18" customHeight="1">
      <c r="C41" s="56"/>
      <c r="D41" s="56"/>
      <c r="E41" s="56"/>
      <c r="F41" s="56"/>
      <c r="G41" s="77"/>
      <c r="H41" s="77"/>
      <c r="I41" s="56"/>
    </row>
    <row r="42" spans="2:9" s="76" customFormat="1" ht="18" customHeight="1">
      <c r="C42" s="56"/>
      <c r="D42" s="56"/>
      <c r="E42" s="56"/>
      <c r="F42" s="56"/>
      <c r="G42" s="77"/>
      <c r="H42" s="77"/>
      <c r="I42" s="56"/>
    </row>
    <row r="43" spans="2:9" s="76" customFormat="1" ht="18" customHeight="1">
      <c r="C43" s="56"/>
      <c r="D43" s="56"/>
      <c r="E43" s="56"/>
      <c r="F43" s="56"/>
      <c r="G43" s="77"/>
      <c r="H43" s="77"/>
      <c r="I43" s="56"/>
    </row>
    <row r="44" spans="2:9" s="76" customFormat="1" ht="18" customHeight="1">
      <c r="C44" s="56"/>
      <c r="D44" s="56"/>
      <c r="E44" s="56"/>
      <c r="F44" s="56"/>
      <c r="G44" s="77"/>
      <c r="H44" s="77"/>
      <c r="I44" s="56"/>
    </row>
    <row r="45" spans="2:9" s="76" customFormat="1" ht="18" customHeight="1">
      <c r="C45" s="56"/>
      <c r="D45" s="56"/>
      <c r="E45" s="56"/>
      <c r="F45" s="56"/>
      <c r="G45" s="77"/>
      <c r="H45" s="77"/>
      <c r="I45" s="56"/>
    </row>
    <row r="46" spans="2:9" s="76" customFormat="1" ht="18" customHeight="1">
      <c r="C46" s="56"/>
      <c r="D46" s="56"/>
      <c r="E46" s="56"/>
      <c r="F46" s="56"/>
      <c r="G46" s="77"/>
      <c r="H46" s="77"/>
      <c r="I46" s="56"/>
    </row>
    <row r="47" spans="2:9" s="76" customFormat="1" ht="18" customHeight="1">
      <c r="C47" s="56"/>
      <c r="D47" s="56"/>
      <c r="E47" s="56"/>
      <c r="F47" s="56"/>
      <c r="G47" s="77"/>
      <c r="H47" s="77"/>
      <c r="I47" s="56"/>
    </row>
    <row r="48" spans="2:9" s="76" customFormat="1" ht="18" customHeight="1">
      <c r="C48" s="56"/>
      <c r="D48" s="56"/>
      <c r="E48" s="56"/>
      <c r="F48" s="56"/>
      <c r="G48" s="77"/>
      <c r="H48" s="77"/>
      <c r="I48" s="56"/>
    </row>
    <row r="49" spans="2:10" s="76" customFormat="1" ht="18" customHeight="1">
      <c r="C49" s="56"/>
      <c r="D49" s="56"/>
      <c r="E49" s="56"/>
      <c r="F49" s="56"/>
      <c r="G49" s="77"/>
      <c r="H49" s="77"/>
      <c r="I49" s="56"/>
    </row>
    <row r="50" spans="2:10" s="76" customFormat="1" ht="18" customHeight="1">
      <c r="C50" s="56"/>
      <c r="D50" s="56"/>
      <c r="E50" s="56"/>
      <c r="F50" s="56"/>
      <c r="G50" s="77"/>
      <c r="H50" s="77"/>
      <c r="I50" s="56"/>
    </row>
    <row r="51" spans="2:10" s="76" customFormat="1" ht="18" customHeight="1">
      <c r="C51" s="56"/>
      <c r="D51" s="56"/>
      <c r="E51" s="56"/>
      <c r="F51" s="56"/>
      <c r="G51" s="77"/>
      <c r="H51" s="77"/>
      <c r="I51" s="56"/>
    </row>
    <row r="52" spans="2:10" s="76" customFormat="1" ht="18" customHeight="1">
      <c r="C52" s="56"/>
      <c r="D52" s="56"/>
      <c r="E52" s="56"/>
      <c r="F52" s="56"/>
      <c r="G52" s="77"/>
      <c r="H52" s="77"/>
      <c r="I52" s="56"/>
    </row>
    <row r="53" spans="2:10" s="76" customFormat="1" ht="18" customHeight="1">
      <c r="C53" s="56"/>
      <c r="D53" s="56"/>
      <c r="E53" s="56"/>
      <c r="F53" s="56"/>
      <c r="G53" s="77"/>
      <c r="H53" s="77"/>
      <c r="I53" s="56"/>
    </row>
    <row r="54" spans="2:10" s="76" customFormat="1" ht="18" customHeight="1">
      <c r="C54" s="56"/>
      <c r="D54" s="56"/>
      <c r="E54" s="56"/>
      <c r="F54" s="56"/>
      <c r="G54" s="77"/>
      <c r="H54" s="77"/>
      <c r="I54" s="56"/>
    </row>
    <row r="55" spans="2:10" s="76" customFormat="1" ht="18" customHeight="1">
      <c r="C55" s="56"/>
      <c r="D55" s="56"/>
      <c r="E55" s="56"/>
      <c r="F55" s="56"/>
      <c r="G55" s="77"/>
      <c r="H55" s="77"/>
      <c r="I55" s="56"/>
    </row>
    <row r="56" spans="2:10" s="76" customFormat="1" ht="18" customHeight="1">
      <c r="C56" s="56"/>
      <c r="D56" s="56"/>
      <c r="E56" s="56"/>
      <c r="F56" s="56"/>
      <c r="G56" s="77"/>
      <c r="H56" s="77"/>
      <c r="I56" s="56"/>
    </row>
    <row r="57" spans="2:10" s="76" customFormat="1">
      <c r="C57" s="56"/>
      <c r="D57" s="56"/>
      <c r="E57" s="56"/>
      <c r="F57" s="56"/>
      <c r="G57" s="56"/>
      <c r="H57" s="56"/>
      <c r="I57" s="56"/>
    </row>
    <row r="58" spans="2:10" s="76" customFormat="1">
      <c r="C58" s="56"/>
      <c r="D58" s="56"/>
      <c r="E58" s="56"/>
      <c r="F58" s="56"/>
      <c r="G58" s="56"/>
      <c r="H58" s="56"/>
      <c r="I58" s="56"/>
    </row>
    <row r="59" spans="2:10" ht="15.75" thickBot="1"/>
    <row r="60" spans="2:10">
      <c r="B60" s="62" t="s">
        <v>50</v>
      </c>
      <c r="C60" s="63"/>
      <c r="D60" s="64"/>
      <c r="J60" s="50"/>
    </row>
    <row r="61" spans="2:10" ht="15" hidden="1" customHeight="1">
      <c r="B61" s="65" t="s">
        <v>51</v>
      </c>
      <c r="C61" s="66"/>
      <c r="D61" s="23"/>
      <c r="E61" s="67"/>
      <c r="J61" s="50"/>
    </row>
    <row r="62" spans="2:10">
      <c r="B62" s="68"/>
      <c r="C62" s="22"/>
      <c r="D62" s="23"/>
      <c r="J62" s="50"/>
    </row>
    <row r="63" spans="2:10" ht="15.75" hidden="1" customHeight="1">
      <c r="B63" s="69" t="s">
        <v>52</v>
      </c>
      <c r="C63" s="70"/>
      <c r="D63" s="23"/>
      <c r="E63" s="29"/>
      <c r="J63" s="50"/>
    </row>
    <row r="64" spans="2:10">
      <c r="B64" s="121" t="s">
        <v>29</v>
      </c>
      <c r="C64" s="122"/>
      <c r="D64" s="101"/>
      <c r="J64" s="50"/>
    </row>
    <row r="65" spans="2:10" ht="15.75">
      <c r="B65" s="121" t="s">
        <v>53</v>
      </c>
      <c r="C65" s="122"/>
      <c r="D65" s="101"/>
      <c r="E65" s="29"/>
      <c r="J65" s="50"/>
    </row>
    <row r="66" spans="2:10" ht="15.75" thickBot="1">
      <c r="B66" s="126" t="s">
        <v>33</v>
      </c>
      <c r="C66" s="127"/>
      <c r="D66" s="100"/>
      <c r="J66" s="3" t="s">
        <v>54</v>
      </c>
    </row>
    <row r="67" spans="2:10" ht="15.75" thickBot="1">
      <c r="B67" s="71"/>
      <c r="C67" s="71"/>
    </row>
    <row r="68" spans="2:10">
      <c r="B68" s="128" t="s">
        <v>55</v>
      </c>
      <c r="C68" s="129"/>
      <c r="D68" s="130"/>
    </row>
    <row r="69" spans="2:10">
      <c r="B69" s="131" t="s">
        <v>56</v>
      </c>
      <c r="C69" s="132"/>
      <c r="D69" s="72"/>
    </row>
    <row r="70" spans="2:10" ht="15.75" thickBot="1">
      <c r="B70" s="133" t="s">
        <v>57</v>
      </c>
      <c r="C70" s="134"/>
      <c r="D70" s="73"/>
    </row>
    <row r="71" spans="2:10" ht="15.75" thickBot="1"/>
    <row r="72" spans="2:10">
      <c r="B72" s="135" t="s">
        <v>58</v>
      </c>
      <c r="C72" s="136"/>
      <c r="D72" s="136"/>
      <c r="E72" s="136"/>
      <c r="F72" s="136"/>
      <c r="G72" s="136"/>
      <c r="H72" s="136"/>
      <c r="I72" s="137"/>
    </row>
    <row r="73" spans="2:10">
      <c r="B73" s="138"/>
      <c r="C73" s="139"/>
      <c r="D73" s="139"/>
      <c r="E73" s="139"/>
      <c r="F73" s="139"/>
      <c r="G73" s="139"/>
      <c r="H73" s="139"/>
      <c r="I73" s="140"/>
    </row>
    <row r="74" spans="2:10">
      <c r="B74" s="138"/>
      <c r="C74" s="139"/>
      <c r="D74" s="139"/>
      <c r="E74" s="139"/>
      <c r="F74" s="139"/>
      <c r="G74" s="139"/>
      <c r="H74" s="139"/>
      <c r="I74" s="140"/>
    </row>
    <row r="75" spans="2:10" ht="15.75" thickBot="1">
      <c r="B75" s="141"/>
      <c r="C75" s="142"/>
      <c r="D75" s="142"/>
      <c r="E75" s="142"/>
      <c r="F75" s="142"/>
      <c r="G75" s="142"/>
      <c r="H75" s="142"/>
      <c r="I75" s="143"/>
    </row>
  </sheetData>
  <sheetProtection selectLockedCells="1"/>
  <protectedRanges>
    <protectedRange sqref="B60:D66" name="Range2_8"/>
    <protectedRange sqref="B10:I12" name="Range3"/>
    <protectedRange algorithmName="SHA-512" hashValue="djM7HC9tCvZjuxufpQAmhzBrtUhdBKx9b9jQQ36vDw5KQaV7IqVcGsEddRJf0iuqfY7e9zplzbq1df++37t3+w==" saltValue="03KQV+9WMOkf1NgS5r9kMA==" spinCount="100000" sqref="G10:I37" name="Range1"/>
    <protectedRange sqref="G38:I56" name="Range2"/>
    <protectedRange sqref="B29:C33" name="Range2_1"/>
  </protectedRanges>
  <mergeCells count="19">
    <mergeCell ref="B66:C66"/>
    <mergeCell ref="B68:D68"/>
    <mergeCell ref="B69:C69"/>
    <mergeCell ref="B70:C70"/>
    <mergeCell ref="B72:I75"/>
    <mergeCell ref="B65:C65"/>
    <mergeCell ref="B1:I1"/>
    <mergeCell ref="B2:G2"/>
    <mergeCell ref="C3:D3"/>
    <mergeCell ref="C4:D4"/>
    <mergeCell ref="C5:D5"/>
    <mergeCell ref="C6:D6"/>
    <mergeCell ref="C7:D7"/>
    <mergeCell ref="B9:J9"/>
    <mergeCell ref="B10:I10"/>
    <mergeCell ref="B64:C64"/>
    <mergeCell ref="B27:C27"/>
    <mergeCell ref="B28:C28"/>
    <mergeCell ref="B31:C31"/>
  </mergeCell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161925</xdr:colOff>
                    <xdr:row>60</xdr:row>
                    <xdr:rowOff>0</xdr:rowOff>
                  </from>
                  <to>
                    <xdr:col>2</xdr:col>
                    <xdr:colOff>552450</xdr:colOff>
                    <xdr:row>62</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95250</xdr:colOff>
                    <xdr:row>2</xdr:row>
                    <xdr:rowOff>171450</xdr:rowOff>
                  </from>
                  <to>
                    <xdr:col>7</xdr:col>
                    <xdr:colOff>228600</xdr:colOff>
                    <xdr:row>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95250</xdr:colOff>
                    <xdr:row>26</xdr:row>
                    <xdr:rowOff>142875</xdr:rowOff>
                  </from>
                  <to>
                    <xdr:col>1</xdr:col>
                    <xdr:colOff>1771650</xdr:colOff>
                    <xdr:row>27</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FFA35-0800-4951-94AA-C6E5415AD25B}">
  <sheetPr>
    <pageSetUpPr fitToPage="1"/>
  </sheetPr>
  <dimension ref="A1:I75"/>
  <sheetViews>
    <sheetView workbookViewId="0">
      <selection activeCell="F12" sqref="F12:H22"/>
    </sheetView>
  </sheetViews>
  <sheetFormatPr defaultRowHeight="15"/>
  <cols>
    <col min="2" max="2" width="29.7109375" customWidth="1"/>
    <col min="3" max="5" width="18.5703125" style="50" customWidth="1"/>
    <col min="6" max="6" width="16.85546875" style="50" customWidth="1"/>
    <col min="7" max="7" width="21.140625" style="50" customWidth="1"/>
    <col min="8" max="8" width="15.7109375" style="50" customWidth="1"/>
    <col min="9" max="9" width="13.42578125" customWidth="1"/>
    <col min="11" max="15" width="18.5703125" customWidth="1"/>
    <col min="16" max="17" width="16.85546875" customWidth="1"/>
    <col min="18" max="18" width="15.7109375" customWidth="1"/>
  </cols>
  <sheetData>
    <row r="1" spans="1:9" ht="18.75">
      <c r="B1" s="123" t="s">
        <v>59</v>
      </c>
      <c r="C1" s="123"/>
      <c r="D1" s="123"/>
      <c r="E1" s="123"/>
      <c r="F1" s="123"/>
      <c r="G1" s="123"/>
      <c r="H1" s="123"/>
    </row>
    <row r="2" spans="1:9" ht="19.5" thickBot="1">
      <c r="B2" s="124" t="s">
        <v>1</v>
      </c>
      <c r="C2" s="124"/>
      <c r="D2" s="124"/>
      <c r="E2" s="124"/>
      <c r="F2" s="124"/>
      <c r="G2" s="103"/>
      <c r="H2" s="103"/>
    </row>
    <row r="3" spans="1:9">
      <c r="B3" s="47" t="s">
        <v>35</v>
      </c>
      <c r="C3" s="161"/>
      <c r="D3" s="162"/>
      <c r="E3" s="48"/>
      <c r="F3" s="48"/>
      <c r="G3" s="49"/>
    </row>
    <row r="4" spans="1:9">
      <c r="B4" s="51" t="s">
        <v>3</v>
      </c>
      <c r="C4" s="163"/>
      <c r="D4" s="164"/>
      <c r="E4" s="89"/>
      <c r="F4" s="52"/>
      <c r="G4" s="53"/>
    </row>
    <row r="5" spans="1:9">
      <c r="B5" s="51" t="s">
        <v>36</v>
      </c>
      <c r="C5" s="163"/>
      <c r="D5" s="164"/>
      <c r="E5" s="54" t="s">
        <v>37</v>
      </c>
      <c r="F5" s="52"/>
      <c r="G5" s="53"/>
    </row>
    <row r="6" spans="1:9">
      <c r="B6" s="51" t="s">
        <v>6</v>
      </c>
      <c r="C6" s="163"/>
      <c r="D6" s="164"/>
      <c r="E6" s="52"/>
      <c r="F6" s="52"/>
      <c r="G6" s="53"/>
    </row>
    <row r="7" spans="1:9" ht="15.75" thickBot="1">
      <c r="B7" s="55" t="s">
        <v>7</v>
      </c>
      <c r="C7" s="165"/>
      <c r="D7" s="166"/>
      <c r="E7" s="74"/>
      <c r="F7" s="74"/>
      <c r="G7" s="75"/>
    </row>
    <row r="8" spans="1:9">
      <c r="B8" s="27"/>
      <c r="C8" s="27"/>
      <c r="D8" s="27"/>
      <c r="E8" s="56"/>
      <c r="F8" s="56"/>
      <c r="G8" s="56"/>
      <c r="H8" s="56"/>
    </row>
    <row r="9" spans="1:9">
      <c r="B9" s="167" t="s">
        <v>38</v>
      </c>
      <c r="C9" s="168"/>
      <c r="D9" s="168"/>
      <c r="E9" s="168"/>
      <c r="F9" s="168"/>
      <c r="G9" s="168"/>
      <c r="H9" s="168"/>
      <c r="I9" s="168"/>
    </row>
    <row r="10" spans="1:9" ht="18">
      <c r="B10" s="125" t="s">
        <v>39</v>
      </c>
      <c r="C10" s="125"/>
      <c r="D10" s="125"/>
      <c r="E10" s="125"/>
      <c r="F10" s="125"/>
      <c r="G10" s="125"/>
      <c r="H10" s="125"/>
      <c r="I10" s="78"/>
    </row>
    <row r="11" spans="1:9" ht="18">
      <c r="B11" s="104"/>
      <c r="C11" s="104"/>
      <c r="D11" s="83" t="s">
        <v>40</v>
      </c>
      <c r="E11" s="83" t="s">
        <v>40</v>
      </c>
      <c r="F11" s="104"/>
      <c r="G11" s="104"/>
      <c r="H11" s="104"/>
      <c r="I11" s="78"/>
    </row>
    <row r="12" spans="1:9" ht="26.25">
      <c r="B12" s="79" t="s">
        <v>41</v>
      </c>
      <c r="C12" s="79" t="s">
        <v>42</v>
      </c>
      <c r="D12" s="79" t="s">
        <v>60</v>
      </c>
      <c r="E12" s="79" t="s">
        <v>61</v>
      </c>
      <c r="F12" s="93" t="s">
        <v>46</v>
      </c>
      <c r="G12" s="93" t="s">
        <v>47</v>
      </c>
      <c r="H12" s="93" t="s">
        <v>48</v>
      </c>
      <c r="I12" s="80" t="s">
        <v>49</v>
      </c>
    </row>
    <row r="13" spans="1:9" ht="18" customHeight="1">
      <c r="A13">
        <v>1</v>
      </c>
      <c r="B13" s="81"/>
      <c r="C13" s="61"/>
      <c r="D13" s="61"/>
      <c r="E13" s="61"/>
      <c r="F13" s="94" t="e">
        <f t="shared" ref="F13:F22" si="0">AVERAGE(D13:E13)</f>
        <v>#DIV/0!</v>
      </c>
      <c r="G13" s="94" t="e">
        <f>F13*1.15</f>
        <v>#DIV/0!</v>
      </c>
      <c r="H13" s="95" t="e">
        <f t="shared" ref="H13:H22" si="1">IF(C13&gt;G13,"Yes","No")</f>
        <v>#DIV/0!</v>
      </c>
      <c r="I13" s="81"/>
    </row>
    <row r="14" spans="1:9" ht="18" customHeight="1">
      <c r="A14">
        <v>2</v>
      </c>
      <c r="B14" s="81"/>
      <c r="C14" s="61"/>
      <c r="D14" s="61"/>
      <c r="E14" s="61"/>
      <c r="F14" s="94" t="e">
        <f t="shared" si="0"/>
        <v>#DIV/0!</v>
      </c>
      <c r="G14" s="94" t="e">
        <f t="shared" ref="G14:G22" si="2">F14*1.15</f>
        <v>#DIV/0!</v>
      </c>
      <c r="H14" s="95" t="e">
        <f t="shared" si="1"/>
        <v>#DIV/0!</v>
      </c>
      <c r="I14" s="81"/>
    </row>
    <row r="15" spans="1:9" ht="18" customHeight="1">
      <c r="A15">
        <v>3</v>
      </c>
      <c r="B15" s="81"/>
      <c r="C15" s="61"/>
      <c r="D15" s="61"/>
      <c r="E15" s="61"/>
      <c r="F15" s="94" t="e">
        <f t="shared" si="0"/>
        <v>#DIV/0!</v>
      </c>
      <c r="G15" s="94" t="e">
        <f t="shared" si="2"/>
        <v>#DIV/0!</v>
      </c>
      <c r="H15" s="95" t="e">
        <f t="shared" si="1"/>
        <v>#DIV/0!</v>
      </c>
      <c r="I15" s="81"/>
    </row>
    <row r="16" spans="1:9" ht="18" customHeight="1">
      <c r="A16">
        <v>4</v>
      </c>
      <c r="B16" s="81"/>
      <c r="C16" s="61"/>
      <c r="D16" s="61"/>
      <c r="E16" s="61"/>
      <c r="F16" s="94" t="e">
        <f t="shared" si="0"/>
        <v>#DIV/0!</v>
      </c>
      <c r="G16" s="94" t="e">
        <f t="shared" si="2"/>
        <v>#DIV/0!</v>
      </c>
      <c r="H16" s="95" t="e">
        <f t="shared" si="1"/>
        <v>#DIV/0!</v>
      </c>
      <c r="I16" s="81"/>
    </row>
    <row r="17" spans="1:9" ht="18" customHeight="1">
      <c r="A17">
        <v>5</v>
      </c>
      <c r="B17" s="81"/>
      <c r="C17" s="61"/>
      <c r="D17" s="61"/>
      <c r="E17" s="61"/>
      <c r="F17" s="94" t="e">
        <f t="shared" si="0"/>
        <v>#DIV/0!</v>
      </c>
      <c r="G17" s="94" t="e">
        <f t="shared" si="2"/>
        <v>#DIV/0!</v>
      </c>
      <c r="H17" s="95" t="e">
        <f t="shared" si="1"/>
        <v>#DIV/0!</v>
      </c>
      <c r="I17" s="81"/>
    </row>
    <row r="18" spans="1:9" ht="18" customHeight="1">
      <c r="A18">
        <v>6</v>
      </c>
      <c r="B18" s="81"/>
      <c r="C18" s="61"/>
      <c r="D18" s="61"/>
      <c r="E18" s="61"/>
      <c r="F18" s="94" t="e">
        <f t="shared" si="0"/>
        <v>#DIV/0!</v>
      </c>
      <c r="G18" s="94" t="e">
        <f t="shared" si="2"/>
        <v>#DIV/0!</v>
      </c>
      <c r="H18" s="95" t="e">
        <f t="shared" si="1"/>
        <v>#DIV/0!</v>
      </c>
      <c r="I18" s="81"/>
    </row>
    <row r="19" spans="1:9" ht="18" customHeight="1">
      <c r="A19">
        <v>7</v>
      </c>
      <c r="B19" s="81"/>
      <c r="C19" s="61"/>
      <c r="D19" s="61"/>
      <c r="E19" s="61"/>
      <c r="F19" s="94" t="e">
        <f t="shared" si="0"/>
        <v>#DIV/0!</v>
      </c>
      <c r="G19" s="94" t="e">
        <f t="shared" si="2"/>
        <v>#DIV/0!</v>
      </c>
      <c r="H19" s="95" t="e">
        <f t="shared" si="1"/>
        <v>#DIV/0!</v>
      </c>
      <c r="I19" s="81"/>
    </row>
    <row r="20" spans="1:9" ht="18" customHeight="1">
      <c r="A20">
        <v>8</v>
      </c>
      <c r="B20" s="81"/>
      <c r="C20" s="61"/>
      <c r="D20" s="61"/>
      <c r="E20" s="61"/>
      <c r="F20" s="94" t="e">
        <f t="shared" si="0"/>
        <v>#DIV/0!</v>
      </c>
      <c r="G20" s="94" t="e">
        <f t="shared" si="2"/>
        <v>#DIV/0!</v>
      </c>
      <c r="H20" s="95" t="e">
        <f t="shared" si="1"/>
        <v>#DIV/0!</v>
      </c>
      <c r="I20" s="81"/>
    </row>
    <row r="21" spans="1:9" ht="18" customHeight="1">
      <c r="A21">
        <v>9</v>
      </c>
      <c r="B21" s="81"/>
      <c r="C21" s="61"/>
      <c r="D21" s="61"/>
      <c r="E21" s="61"/>
      <c r="F21" s="94" t="e">
        <f t="shared" si="0"/>
        <v>#DIV/0!</v>
      </c>
      <c r="G21" s="94" t="e">
        <f t="shared" si="2"/>
        <v>#DIV/0!</v>
      </c>
      <c r="H21" s="95" t="e">
        <f t="shared" si="1"/>
        <v>#DIV/0!</v>
      </c>
      <c r="I21" s="81"/>
    </row>
    <row r="22" spans="1:9" ht="18" customHeight="1">
      <c r="A22">
        <v>10</v>
      </c>
      <c r="B22" s="81"/>
      <c r="C22" s="61"/>
      <c r="D22" s="61"/>
      <c r="E22" s="61"/>
      <c r="F22" s="94" t="e">
        <f t="shared" si="0"/>
        <v>#DIV/0!</v>
      </c>
      <c r="G22" s="94" t="e">
        <f t="shared" si="2"/>
        <v>#DIV/0!</v>
      </c>
      <c r="H22" s="95" t="e">
        <f t="shared" si="1"/>
        <v>#DIV/0!</v>
      </c>
      <c r="I22" s="81"/>
    </row>
    <row r="23" spans="1:9" ht="18" customHeight="1">
      <c r="F23" s="87"/>
      <c r="G23" s="87"/>
      <c r="H23" s="88"/>
    </row>
    <row r="24" spans="1:9" ht="18" customHeight="1">
      <c r="F24" s="87"/>
      <c r="G24" s="87"/>
      <c r="H24" s="88"/>
    </row>
    <row r="25" spans="1:9" ht="18" customHeight="1">
      <c r="F25" s="87"/>
      <c r="G25" s="87"/>
      <c r="H25" s="88"/>
    </row>
    <row r="26" spans="1:9" ht="18" customHeight="1">
      <c r="F26" s="87"/>
      <c r="G26" s="87"/>
      <c r="H26" s="88"/>
    </row>
    <row r="27" spans="1:9" ht="18" customHeight="1">
      <c r="F27" s="87"/>
      <c r="G27" s="87"/>
      <c r="H27" s="88"/>
    </row>
    <row r="28" spans="1:9" ht="18" customHeight="1">
      <c r="F28" s="87"/>
      <c r="G28" s="87"/>
      <c r="H28" s="88"/>
    </row>
    <row r="29" spans="1:9" ht="18" customHeight="1">
      <c r="F29" s="87"/>
      <c r="G29" s="87"/>
      <c r="H29" s="88"/>
    </row>
    <row r="30" spans="1:9" ht="18" customHeight="1">
      <c r="F30" s="87"/>
      <c r="G30" s="87"/>
      <c r="H30" s="88"/>
    </row>
    <row r="31" spans="1:9" ht="18" customHeight="1">
      <c r="F31" s="87"/>
      <c r="G31" s="87"/>
      <c r="H31" s="88"/>
    </row>
    <row r="32" spans="1:9" ht="18" customHeight="1">
      <c r="F32" s="87"/>
      <c r="G32" s="87"/>
      <c r="H32" s="88"/>
    </row>
    <row r="33" spans="3:8" ht="18" customHeight="1">
      <c r="F33" s="87"/>
      <c r="G33" s="87"/>
      <c r="H33" s="88"/>
    </row>
    <row r="34" spans="3:8" ht="18" customHeight="1">
      <c r="F34" s="87"/>
      <c r="G34" s="87"/>
      <c r="H34" s="88"/>
    </row>
    <row r="35" spans="3:8" ht="18" customHeight="1">
      <c r="F35" s="87"/>
      <c r="G35" s="87"/>
      <c r="H35" s="88"/>
    </row>
    <row r="36" spans="3:8" ht="18" customHeight="1">
      <c r="F36" s="87"/>
      <c r="G36" s="87"/>
      <c r="H36" s="88"/>
    </row>
    <row r="37" spans="3:8" ht="18" customHeight="1">
      <c r="F37" s="87"/>
      <c r="G37" s="87"/>
      <c r="H37" s="88"/>
    </row>
    <row r="38" spans="3:8" s="76" customFormat="1" ht="18" customHeight="1">
      <c r="C38" s="56"/>
      <c r="D38" s="56"/>
      <c r="E38" s="56"/>
      <c r="F38" s="77"/>
      <c r="G38" s="77"/>
      <c r="H38" s="56"/>
    </row>
    <row r="39" spans="3:8" s="76" customFormat="1" ht="18" customHeight="1">
      <c r="C39" s="56"/>
      <c r="D39" s="56"/>
      <c r="E39" s="56"/>
      <c r="F39" s="77"/>
      <c r="G39" s="77"/>
      <c r="H39" s="56"/>
    </row>
    <row r="40" spans="3:8" s="76" customFormat="1" ht="18" customHeight="1">
      <c r="C40" s="56"/>
      <c r="D40" s="56"/>
      <c r="E40" s="56"/>
      <c r="F40" s="77"/>
      <c r="G40" s="77"/>
      <c r="H40" s="56"/>
    </row>
    <row r="41" spans="3:8" s="76" customFormat="1" ht="18" customHeight="1">
      <c r="C41" s="56"/>
      <c r="D41" s="56"/>
      <c r="E41" s="56"/>
      <c r="F41" s="77"/>
      <c r="G41" s="77"/>
      <c r="H41" s="56"/>
    </row>
    <row r="42" spans="3:8" s="76" customFormat="1" ht="18" customHeight="1">
      <c r="C42" s="56"/>
      <c r="D42" s="56"/>
      <c r="E42" s="56"/>
      <c r="F42" s="77"/>
      <c r="G42" s="77"/>
      <c r="H42" s="56"/>
    </row>
    <row r="43" spans="3:8" s="76" customFormat="1" ht="18" customHeight="1">
      <c r="C43" s="56"/>
      <c r="D43" s="56"/>
      <c r="E43" s="56"/>
      <c r="F43" s="77"/>
      <c r="G43" s="77"/>
      <c r="H43" s="56"/>
    </row>
    <row r="44" spans="3:8" s="76" customFormat="1" ht="18" customHeight="1">
      <c r="C44" s="56"/>
      <c r="D44" s="56"/>
      <c r="E44" s="56"/>
      <c r="F44" s="77"/>
      <c r="G44" s="77"/>
      <c r="H44" s="56"/>
    </row>
    <row r="45" spans="3:8" s="76" customFormat="1" ht="18" customHeight="1">
      <c r="C45" s="56"/>
      <c r="D45" s="56"/>
      <c r="E45" s="56"/>
      <c r="F45" s="77"/>
      <c r="G45" s="77"/>
      <c r="H45" s="56"/>
    </row>
    <row r="46" spans="3:8" s="76" customFormat="1" ht="18" customHeight="1">
      <c r="C46" s="56"/>
      <c r="D46" s="56"/>
      <c r="E46" s="56"/>
      <c r="F46" s="77"/>
      <c r="G46" s="77"/>
      <c r="H46" s="56"/>
    </row>
    <row r="47" spans="3:8" s="76" customFormat="1" ht="18" customHeight="1">
      <c r="C47" s="56"/>
      <c r="D47" s="56"/>
      <c r="E47" s="56"/>
      <c r="F47" s="77"/>
      <c r="G47" s="77"/>
      <c r="H47" s="56"/>
    </row>
    <row r="48" spans="3:8" s="76" customFormat="1" ht="18" customHeight="1">
      <c r="C48" s="56"/>
      <c r="D48" s="56"/>
      <c r="E48" s="56"/>
      <c r="F48" s="77"/>
      <c r="G48" s="77"/>
      <c r="H48" s="56"/>
    </row>
    <row r="49" spans="2:9" s="76" customFormat="1" ht="18" customHeight="1">
      <c r="C49" s="56"/>
      <c r="D49" s="56"/>
      <c r="E49" s="56"/>
      <c r="F49" s="77"/>
      <c r="G49" s="77"/>
      <c r="H49" s="56"/>
    </row>
    <row r="50" spans="2:9" s="76" customFormat="1" ht="18" customHeight="1">
      <c r="C50" s="56"/>
      <c r="D50" s="56"/>
      <c r="E50" s="56"/>
      <c r="F50" s="77"/>
      <c r="G50" s="77"/>
      <c r="H50" s="56"/>
    </row>
    <row r="51" spans="2:9" s="76" customFormat="1" ht="18" customHeight="1">
      <c r="C51" s="56"/>
      <c r="D51" s="56"/>
      <c r="E51" s="56"/>
      <c r="F51" s="77"/>
      <c r="G51" s="77"/>
      <c r="H51" s="56"/>
    </row>
    <row r="52" spans="2:9" s="76" customFormat="1" ht="18" customHeight="1">
      <c r="C52" s="56"/>
      <c r="D52" s="56"/>
      <c r="E52" s="56"/>
      <c r="F52" s="77"/>
      <c r="G52" s="77"/>
      <c r="H52" s="56"/>
    </row>
    <row r="53" spans="2:9" s="76" customFormat="1" ht="18" customHeight="1">
      <c r="C53" s="56"/>
      <c r="D53" s="56"/>
      <c r="E53" s="56"/>
      <c r="F53" s="77"/>
      <c r="G53" s="77"/>
      <c r="H53" s="56"/>
    </row>
    <row r="54" spans="2:9" s="76" customFormat="1" ht="18" customHeight="1">
      <c r="C54" s="56"/>
      <c r="D54" s="56"/>
      <c r="E54" s="56"/>
      <c r="F54" s="77"/>
      <c r="G54" s="77"/>
      <c r="H54" s="56"/>
    </row>
    <row r="55" spans="2:9" s="76" customFormat="1" ht="18" customHeight="1">
      <c r="C55" s="56"/>
      <c r="D55" s="56"/>
      <c r="E55" s="56"/>
      <c r="F55" s="77"/>
      <c r="G55" s="77"/>
      <c r="H55" s="56"/>
    </row>
    <row r="56" spans="2:9" s="76" customFormat="1" ht="18" customHeight="1">
      <c r="C56" s="56"/>
      <c r="D56" s="56"/>
      <c r="E56" s="56"/>
      <c r="F56" s="77"/>
      <c r="G56" s="77"/>
      <c r="H56" s="56"/>
    </row>
    <row r="57" spans="2:9" s="76" customFormat="1">
      <c r="C57" s="56"/>
      <c r="D57" s="56"/>
      <c r="E57" s="56"/>
      <c r="F57" s="56"/>
      <c r="G57" s="56"/>
      <c r="H57" s="56"/>
    </row>
    <row r="58" spans="2:9" s="76" customFormat="1">
      <c r="C58" s="56"/>
      <c r="D58" s="56"/>
      <c r="E58" s="56"/>
      <c r="F58" s="56"/>
      <c r="G58" s="56"/>
      <c r="H58" s="56"/>
    </row>
    <row r="59" spans="2:9" ht="15.75" thickBot="1"/>
    <row r="60" spans="2:9">
      <c r="B60" s="62" t="s">
        <v>50</v>
      </c>
      <c r="C60" s="63"/>
      <c r="D60" s="64"/>
      <c r="I60" s="50"/>
    </row>
    <row r="61" spans="2:9" ht="15" hidden="1" customHeight="1">
      <c r="B61" s="65" t="s">
        <v>51</v>
      </c>
      <c r="C61" s="66"/>
      <c r="D61" s="23"/>
      <c r="E61" s="67"/>
      <c r="I61" s="50"/>
    </row>
    <row r="62" spans="2:9">
      <c r="B62" s="68"/>
      <c r="C62" s="22"/>
      <c r="D62" s="23"/>
      <c r="I62" s="50"/>
    </row>
    <row r="63" spans="2:9" ht="15.75" hidden="1" customHeight="1">
      <c r="B63" s="69" t="s">
        <v>52</v>
      </c>
      <c r="C63" s="70"/>
      <c r="D63" s="23"/>
      <c r="E63" s="29"/>
      <c r="I63" s="50"/>
    </row>
    <row r="64" spans="2:9">
      <c r="B64" s="121" t="s">
        <v>29</v>
      </c>
      <c r="C64" s="122"/>
      <c r="D64" s="101"/>
      <c r="I64" s="50"/>
    </row>
    <row r="65" spans="2:9" ht="15.75">
      <c r="B65" s="121" t="s">
        <v>53</v>
      </c>
      <c r="C65" s="122"/>
      <c r="D65" s="101"/>
      <c r="E65" s="29"/>
      <c r="I65" s="50"/>
    </row>
    <row r="66" spans="2:9" ht="15.75" thickBot="1">
      <c r="B66" s="126" t="s">
        <v>33</v>
      </c>
      <c r="C66" s="127"/>
      <c r="D66" s="100"/>
      <c r="I66" s="3" t="s">
        <v>54</v>
      </c>
    </row>
    <row r="67" spans="2:9" ht="15.75" thickBot="1">
      <c r="B67" s="71"/>
      <c r="C67" s="71"/>
    </row>
    <row r="68" spans="2:9">
      <c r="B68" s="128" t="s">
        <v>55</v>
      </c>
      <c r="C68" s="129"/>
      <c r="D68" s="130"/>
    </row>
    <row r="69" spans="2:9">
      <c r="B69" s="131" t="s">
        <v>56</v>
      </c>
      <c r="C69" s="132"/>
      <c r="D69" s="72"/>
    </row>
    <row r="70" spans="2:9" ht="15.75" thickBot="1">
      <c r="B70" s="133" t="s">
        <v>57</v>
      </c>
      <c r="C70" s="134"/>
      <c r="D70" s="73"/>
    </row>
    <row r="71" spans="2:9" ht="15.75" thickBot="1"/>
    <row r="72" spans="2:9">
      <c r="B72" s="135" t="s">
        <v>58</v>
      </c>
      <c r="C72" s="136"/>
      <c r="D72" s="136"/>
      <c r="E72" s="136"/>
      <c r="F72" s="136"/>
      <c r="G72" s="136"/>
      <c r="H72" s="137"/>
    </row>
    <row r="73" spans="2:9">
      <c r="B73" s="138"/>
      <c r="C73" s="139"/>
      <c r="D73" s="139"/>
      <c r="E73" s="139"/>
      <c r="F73" s="139"/>
      <c r="G73" s="139"/>
      <c r="H73" s="140"/>
    </row>
    <row r="74" spans="2:9">
      <c r="B74" s="138"/>
      <c r="C74" s="139"/>
      <c r="D74" s="139"/>
      <c r="E74" s="139"/>
      <c r="F74" s="139"/>
      <c r="G74" s="139"/>
      <c r="H74" s="140"/>
    </row>
    <row r="75" spans="2:9" ht="15.75" thickBot="1">
      <c r="B75" s="141"/>
      <c r="C75" s="142"/>
      <c r="D75" s="142"/>
      <c r="E75" s="142"/>
      <c r="F75" s="142"/>
      <c r="G75" s="142"/>
      <c r="H75" s="143"/>
    </row>
  </sheetData>
  <sheetProtection selectLockedCells="1"/>
  <protectedRanges>
    <protectedRange sqref="F38:H56" name="Range2"/>
    <protectedRange algorithmName="SHA-512" hashValue="pIQZzLcSNaA5f3BnOT88CwLwpcYwJJPNMRqDCjIaaolWNrblX/1u/Vq2bbY9NE8ahfdkUkC7JysCoTNNqttbfQ==" saltValue="PrTCeze+Mfwjx5mMjbsZ5Q==" spinCount="100000" sqref="F10:H37" name="Range1"/>
    <protectedRange sqref="B10:H12" name="Range3"/>
    <protectedRange sqref="B60:D66" name="Range2_8"/>
  </protectedRanges>
  <mergeCells count="16">
    <mergeCell ref="C6:D6"/>
    <mergeCell ref="B1:H1"/>
    <mergeCell ref="B2:F2"/>
    <mergeCell ref="C3:D3"/>
    <mergeCell ref="C4:D4"/>
    <mergeCell ref="C5:D5"/>
    <mergeCell ref="B68:D68"/>
    <mergeCell ref="B69:C69"/>
    <mergeCell ref="B70:C70"/>
    <mergeCell ref="B72:H75"/>
    <mergeCell ref="C7:D7"/>
    <mergeCell ref="B9:I9"/>
    <mergeCell ref="B10:H10"/>
    <mergeCell ref="B64:C64"/>
    <mergeCell ref="B65:C65"/>
    <mergeCell ref="B66:C66"/>
  </mergeCell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161925</xdr:colOff>
                    <xdr:row>60</xdr:row>
                    <xdr:rowOff>0</xdr:rowOff>
                  </from>
                  <to>
                    <xdr:col>2</xdr:col>
                    <xdr:colOff>571500</xdr:colOff>
                    <xdr:row>62</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95250</xdr:colOff>
                    <xdr:row>2</xdr:row>
                    <xdr:rowOff>171450</xdr:rowOff>
                  </from>
                  <to>
                    <xdr:col>7</xdr:col>
                    <xdr:colOff>57150</xdr:colOff>
                    <xdr:row>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CEFAF-EFAA-4D26-AA7E-48903257228E}">
  <sheetPr>
    <pageSetUpPr fitToPage="1"/>
  </sheetPr>
  <dimension ref="A1:I75"/>
  <sheetViews>
    <sheetView workbookViewId="0">
      <selection activeCell="F12" sqref="F12:H22"/>
    </sheetView>
  </sheetViews>
  <sheetFormatPr defaultRowHeight="15"/>
  <cols>
    <col min="2" max="2" width="29.7109375" customWidth="1"/>
    <col min="3" max="5" width="18.5703125" style="50" customWidth="1"/>
    <col min="6" max="7" width="16.85546875" style="50" customWidth="1"/>
    <col min="8" max="8" width="15.7109375" style="50" customWidth="1"/>
    <col min="9" max="9" width="13.42578125" customWidth="1"/>
    <col min="11" max="15" width="18.5703125" customWidth="1"/>
    <col min="16" max="17" width="16.85546875" customWidth="1"/>
    <col min="18" max="18" width="15.7109375" customWidth="1"/>
  </cols>
  <sheetData>
    <row r="1" spans="1:9" ht="18.75">
      <c r="B1" s="123" t="s">
        <v>62</v>
      </c>
      <c r="C1" s="123"/>
      <c r="D1" s="123"/>
      <c r="E1" s="123"/>
      <c r="F1" s="123"/>
      <c r="G1" s="123"/>
      <c r="H1" s="123"/>
    </row>
    <row r="2" spans="1:9" ht="19.5" thickBot="1">
      <c r="B2" s="124" t="s">
        <v>1</v>
      </c>
      <c r="C2" s="124"/>
      <c r="D2" s="124"/>
      <c r="E2" s="124"/>
      <c r="F2" s="124"/>
      <c r="G2" s="103"/>
      <c r="H2" s="103"/>
    </row>
    <row r="3" spans="1:9">
      <c r="B3" s="47" t="s">
        <v>35</v>
      </c>
      <c r="C3" s="161"/>
      <c r="D3" s="162"/>
      <c r="E3" s="48"/>
      <c r="F3" s="48"/>
      <c r="G3" s="49"/>
    </row>
    <row r="4" spans="1:9">
      <c r="B4" s="51" t="s">
        <v>3</v>
      </c>
      <c r="C4" s="163"/>
      <c r="D4" s="164"/>
      <c r="E4" s="52"/>
      <c r="F4" s="52"/>
      <c r="G4" s="53"/>
    </row>
    <row r="5" spans="1:9">
      <c r="B5" s="51" t="s">
        <v>36</v>
      </c>
      <c r="C5" s="163"/>
      <c r="D5" s="164"/>
      <c r="E5" s="54" t="s">
        <v>37</v>
      </c>
      <c r="F5" s="52"/>
      <c r="G5" s="53"/>
    </row>
    <row r="6" spans="1:9">
      <c r="B6" s="51" t="s">
        <v>6</v>
      </c>
      <c r="C6" s="163"/>
      <c r="D6" s="164"/>
      <c r="E6" s="52"/>
      <c r="F6" s="52"/>
      <c r="G6" s="53"/>
    </row>
    <row r="7" spans="1:9" ht="15.75" thickBot="1">
      <c r="B7" s="55" t="s">
        <v>7</v>
      </c>
      <c r="C7" s="165"/>
      <c r="D7" s="166"/>
      <c r="E7" s="74"/>
      <c r="F7" s="74"/>
      <c r="G7" s="75"/>
    </row>
    <row r="8" spans="1:9">
      <c r="B8" s="27"/>
      <c r="C8" s="27"/>
      <c r="D8" s="27"/>
      <c r="E8" s="56"/>
      <c r="F8" s="56"/>
      <c r="G8" s="56"/>
      <c r="H8" s="56"/>
    </row>
    <row r="9" spans="1:9">
      <c r="B9" s="167" t="s">
        <v>38</v>
      </c>
      <c r="C9" s="168"/>
      <c r="D9" s="168"/>
      <c r="E9" s="168"/>
      <c r="F9" s="168"/>
      <c r="G9" s="168"/>
      <c r="H9" s="168"/>
      <c r="I9" s="168"/>
    </row>
    <row r="10" spans="1:9" ht="18">
      <c r="B10" s="125" t="s">
        <v>39</v>
      </c>
      <c r="C10" s="125"/>
      <c r="D10" s="125"/>
      <c r="E10" s="125"/>
      <c r="F10" s="125"/>
      <c r="G10" s="125"/>
      <c r="H10" s="125"/>
      <c r="I10" s="78"/>
    </row>
    <row r="11" spans="1:9" ht="18">
      <c r="B11" s="104"/>
      <c r="C11" s="104"/>
      <c r="D11" s="83" t="s">
        <v>40</v>
      </c>
      <c r="E11" s="83" t="s">
        <v>40</v>
      </c>
      <c r="F11" s="104"/>
      <c r="G11" s="104"/>
      <c r="H11" s="104"/>
      <c r="I11" s="78"/>
    </row>
    <row r="12" spans="1:9" ht="39">
      <c r="B12" s="79" t="s">
        <v>41</v>
      </c>
      <c r="C12" s="79" t="s">
        <v>42</v>
      </c>
      <c r="D12" s="79" t="s">
        <v>60</v>
      </c>
      <c r="E12" s="79" t="s">
        <v>61</v>
      </c>
      <c r="F12" s="93" t="s">
        <v>46</v>
      </c>
      <c r="G12" s="93" t="s">
        <v>47</v>
      </c>
      <c r="H12" s="93" t="s">
        <v>48</v>
      </c>
      <c r="I12" s="80" t="s">
        <v>49</v>
      </c>
    </row>
    <row r="13" spans="1:9" ht="18" customHeight="1">
      <c r="A13">
        <v>1</v>
      </c>
      <c r="B13" s="81"/>
      <c r="C13" s="61"/>
      <c r="D13" s="61"/>
      <c r="E13" s="61"/>
      <c r="F13" s="94" t="e">
        <f t="shared" ref="F13:F22" si="0">AVERAGE(D13:E13)</f>
        <v>#DIV/0!</v>
      </c>
      <c r="G13" s="94" t="e">
        <f>F13*1.15</f>
        <v>#DIV/0!</v>
      </c>
      <c r="H13" s="95" t="e">
        <f t="shared" ref="H13:H22" si="1">IF(C13&gt;G13,"Yes","No")</f>
        <v>#DIV/0!</v>
      </c>
      <c r="I13" s="81"/>
    </row>
    <row r="14" spans="1:9" ht="18" customHeight="1">
      <c r="A14">
        <v>2</v>
      </c>
      <c r="B14" s="81"/>
      <c r="C14" s="61"/>
      <c r="D14" s="61"/>
      <c r="E14" s="61"/>
      <c r="F14" s="94" t="e">
        <f t="shared" si="0"/>
        <v>#DIV/0!</v>
      </c>
      <c r="G14" s="94" t="e">
        <f t="shared" ref="G14:G22" si="2">F14*1.15</f>
        <v>#DIV/0!</v>
      </c>
      <c r="H14" s="95" t="e">
        <f t="shared" si="1"/>
        <v>#DIV/0!</v>
      </c>
      <c r="I14" s="81"/>
    </row>
    <row r="15" spans="1:9" ht="18" customHeight="1">
      <c r="A15">
        <v>3</v>
      </c>
      <c r="B15" s="81"/>
      <c r="C15" s="61"/>
      <c r="D15" s="61"/>
      <c r="E15" s="61"/>
      <c r="F15" s="94" t="e">
        <f t="shared" si="0"/>
        <v>#DIV/0!</v>
      </c>
      <c r="G15" s="94" t="e">
        <f t="shared" si="2"/>
        <v>#DIV/0!</v>
      </c>
      <c r="H15" s="95" t="e">
        <f t="shared" si="1"/>
        <v>#DIV/0!</v>
      </c>
      <c r="I15" s="81"/>
    </row>
    <row r="16" spans="1:9" ht="18" customHeight="1">
      <c r="A16">
        <v>4</v>
      </c>
      <c r="B16" s="81"/>
      <c r="C16" s="61"/>
      <c r="D16" s="61"/>
      <c r="E16" s="61"/>
      <c r="F16" s="94" t="e">
        <f t="shared" si="0"/>
        <v>#DIV/0!</v>
      </c>
      <c r="G16" s="94" t="e">
        <f t="shared" si="2"/>
        <v>#DIV/0!</v>
      </c>
      <c r="H16" s="95" t="e">
        <f t="shared" si="1"/>
        <v>#DIV/0!</v>
      </c>
      <c r="I16" s="81"/>
    </row>
    <row r="17" spans="1:9" ht="18" customHeight="1">
      <c r="A17">
        <v>5</v>
      </c>
      <c r="B17" s="81"/>
      <c r="C17" s="61"/>
      <c r="D17" s="61"/>
      <c r="E17" s="61"/>
      <c r="F17" s="94" t="e">
        <f t="shared" si="0"/>
        <v>#DIV/0!</v>
      </c>
      <c r="G17" s="94" t="e">
        <f t="shared" si="2"/>
        <v>#DIV/0!</v>
      </c>
      <c r="H17" s="95" t="e">
        <f t="shared" si="1"/>
        <v>#DIV/0!</v>
      </c>
      <c r="I17" s="81"/>
    </row>
    <row r="18" spans="1:9" ht="18" customHeight="1">
      <c r="A18">
        <v>6</v>
      </c>
      <c r="B18" s="81"/>
      <c r="C18" s="61"/>
      <c r="D18" s="61"/>
      <c r="E18" s="61"/>
      <c r="F18" s="94" t="e">
        <f t="shared" si="0"/>
        <v>#DIV/0!</v>
      </c>
      <c r="G18" s="94" t="e">
        <f t="shared" si="2"/>
        <v>#DIV/0!</v>
      </c>
      <c r="H18" s="95" t="e">
        <f t="shared" si="1"/>
        <v>#DIV/0!</v>
      </c>
      <c r="I18" s="81"/>
    </row>
    <row r="19" spans="1:9" ht="18" customHeight="1">
      <c r="A19">
        <v>7</v>
      </c>
      <c r="B19" s="81"/>
      <c r="C19" s="61"/>
      <c r="D19" s="61"/>
      <c r="E19" s="61"/>
      <c r="F19" s="94" t="e">
        <f t="shared" si="0"/>
        <v>#DIV/0!</v>
      </c>
      <c r="G19" s="94" t="e">
        <f t="shared" si="2"/>
        <v>#DIV/0!</v>
      </c>
      <c r="H19" s="95" t="e">
        <f t="shared" si="1"/>
        <v>#DIV/0!</v>
      </c>
      <c r="I19" s="81"/>
    </row>
    <row r="20" spans="1:9" ht="18" customHeight="1">
      <c r="A20">
        <v>8</v>
      </c>
      <c r="B20" s="81"/>
      <c r="C20" s="61"/>
      <c r="D20" s="61"/>
      <c r="E20" s="61"/>
      <c r="F20" s="94" t="e">
        <f t="shared" si="0"/>
        <v>#DIV/0!</v>
      </c>
      <c r="G20" s="94" t="e">
        <f t="shared" si="2"/>
        <v>#DIV/0!</v>
      </c>
      <c r="H20" s="95" t="e">
        <f t="shared" si="1"/>
        <v>#DIV/0!</v>
      </c>
      <c r="I20" s="81"/>
    </row>
    <row r="21" spans="1:9" ht="18" customHeight="1">
      <c r="A21">
        <v>9</v>
      </c>
      <c r="B21" s="81"/>
      <c r="C21" s="61"/>
      <c r="D21" s="61"/>
      <c r="E21" s="61"/>
      <c r="F21" s="94" t="e">
        <f t="shared" si="0"/>
        <v>#DIV/0!</v>
      </c>
      <c r="G21" s="94" t="e">
        <f t="shared" si="2"/>
        <v>#DIV/0!</v>
      </c>
      <c r="H21" s="95" t="e">
        <f t="shared" si="1"/>
        <v>#DIV/0!</v>
      </c>
      <c r="I21" s="81"/>
    </row>
    <row r="22" spans="1:9" ht="18" customHeight="1">
      <c r="A22">
        <v>10</v>
      </c>
      <c r="B22" s="81"/>
      <c r="C22" s="61"/>
      <c r="D22" s="61"/>
      <c r="E22" s="61"/>
      <c r="F22" s="94" t="e">
        <f t="shared" si="0"/>
        <v>#DIV/0!</v>
      </c>
      <c r="G22" s="94" t="e">
        <f t="shared" si="2"/>
        <v>#DIV/0!</v>
      </c>
      <c r="H22" s="95" t="e">
        <f t="shared" si="1"/>
        <v>#DIV/0!</v>
      </c>
      <c r="I22" s="81"/>
    </row>
    <row r="23" spans="1:9" ht="18" customHeight="1">
      <c r="F23" s="87"/>
      <c r="G23" s="87"/>
      <c r="H23" s="88"/>
    </row>
    <row r="24" spans="1:9" ht="18" customHeight="1">
      <c r="F24" s="87"/>
      <c r="G24" s="87"/>
      <c r="H24" s="88"/>
    </row>
    <row r="25" spans="1:9" ht="18" customHeight="1">
      <c r="F25" s="87"/>
      <c r="G25" s="87"/>
      <c r="H25" s="88"/>
    </row>
    <row r="26" spans="1:9" ht="18" customHeight="1">
      <c r="F26" s="87"/>
      <c r="G26" s="87"/>
      <c r="H26" s="88"/>
    </row>
    <row r="27" spans="1:9" ht="18" customHeight="1">
      <c r="F27" s="87"/>
      <c r="G27" s="87"/>
      <c r="H27" s="88"/>
    </row>
    <row r="28" spans="1:9" ht="18" customHeight="1">
      <c r="F28" s="87"/>
      <c r="G28" s="87"/>
      <c r="H28" s="88"/>
    </row>
    <row r="29" spans="1:9" ht="18" customHeight="1">
      <c r="F29" s="87"/>
      <c r="G29" s="87"/>
      <c r="H29" s="88"/>
    </row>
    <row r="30" spans="1:9" ht="18" customHeight="1">
      <c r="F30" s="87"/>
      <c r="G30" s="87"/>
      <c r="H30" s="88"/>
    </row>
    <row r="31" spans="1:9" ht="18" customHeight="1">
      <c r="F31" s="87"/>
      <c r="G31" s="87"/>
      <c r="H31" s="88"/>
    </row>
    <row r="32" spans="1:9" ht="18" customHeight="1">
      <c r="F32" s="87"/>
      <c r="G32" s="87"/>
      <c r="H32" s="88"/>
    </row>
    <row r="33" spans="3:8" ht="18" customHeight="1">
      <c r="F33" s="87"/>
      <c r="G33" s="87"/>
      <c r="H33" s="88"/>
    </row>
    <row r="34" spans="3:8" ht="18" customHeight="1">
      <c r="F34" s="87"/>
      <c r="G34" s="87"/>
      <c r="H34" s="88"/>
    </row>
    <row r="35" spans="3:8" ht="18" customHeight="1">
      <c r="F35" s="87"/>
      <c r="G35" s="87"/>
      <c r="H35" s="88"/>
    </row>
    <row r="36" spans="3:8" ht="18" customHeight="1">
      <c r="F36" s="87"/>
      <c r="G36" s="87"/>
      <c r="H36" s="88"/>
    </row>
    <row r="37" spans="3:8" ht="18" customHeight="1">
      <c r="F37" s="87"/>
      <c r="G37" s="87"/>
      <c r="H37" s="88"/>
    </row>
    <row r="38" spans="3:8" s="76" customFormat="1" ht="18" customHeight="1">
      <c r="C38" s="56"/>
      <c r="D38" s="56"/>
      <c r="E38" s="56"/>
      <c r="F38" s="77"/>
      <c r="G38" s="77"/>
      <c r="H38" s="56"/>
    </row>
    <row r="39" spans="3:8" s="76" customFormat="1" ht="18" customHeight="1">
      <c r="C39" s="56"/>
      <c r="D39" s="56"/>
      <c r="E39" s="56"/>
      <c r="F39" s="77"/>
      <c r="G39" s="77"/>
      <c r="H39" s="56"/>
    </row>
    <row r="40" spans="3:8" s="76" customFormat="1" ht="18" customHeight="1">
      <c r="C40" s="56"/>
      <c r="D40" s="56"/>
      <c r="E40" s="56"/>
      <c r="F40" s="77"/>
      <c r="G40" s="77"/>
      <c r="H40" s="56"/>
    </row>
    <row r="41" spans="3:8" s="76" customFormat="1" ht="18" customHeight="1">
      <c r="C41" s="56"/>
      <c r="D41" s="56"/>
      <c r="E41" s="56"/>
      <c r="F41" s="77"/>
      <c r="G41" s="77"/>
      <c r="H41" s="56"/>
    </row>
    <row r="42" spans="3:8" s="76" customFormat="1" ht="18" customHeight="1">
      <c r="C42" s="56"/>
      <c r="D42" s="56"/>
      <c r="E42" s="56"/>
      <c r="F42" s="77"/>
      <c r="G42" s="77"/>
      <c r="H42" s="56"/>
    </row>
    <row r="43" spans="3:8" s="76" customFormat="1" ht="18" customHeight="1">
      <c r="C43" s="56"/>
      <c r="D43" s="56"/>
      <c r="E43" s="56"/>
      <c r="F43" s="77"/>
      <c r="G43" s="77"/>
      <c r="H43" s="56"/>
    </row>
    <row r="44" spans="3:8" s="76" customFormat="1" ht="18" customHeight="1">
      <c r="C44" s="56"/>
      <c r="D44" s="56"/>
      <c r="E44" s="56"/>
      <c r="F44" s="77"/>
      <c r="G44" s="77"/>
      <c r="H44" s="56"/>
    </row>
    <row r="45" spans="3:8" s="76" customFormat="1" ht="18" customHeight="1">
      <c r="C45" s="56"/>
      <c r="D45" s="56"/>
      <c r="E45" s="56"/>
      <c r="F45" s="77"/>
      <c r="G45" s="77"/>
      <c r="H45" s="56"/>
    </row>
    <row r="46" spans="3:8" s="76" customFormat="1" ht="18" customHeight="1">
      <c r="C46" s="56"/>
      <c r="D46" s="56"/>
      <c r="E46" s="56"/>
      <c r="F46" s="77"/>
      <c r="G46" s="77"/>
      <c r="H46" s="56"/>
    </row>
    <row r="47" spans="3:8" s="76" customFormat="1" ht="18" customHeight="1">
      <c r="C47" s="56"/>
      <c r="D47" s="56"/>
      <c r="E47" s="56"/>
      <c r="F47" s="77"/>
      <c r="G47" s="77"/>
      <c r="H47" s="56"/>
    </row>
    <row r="48" spans="3:8" s="76" customFormat="1" ht="18" customHeight="1">
      <c r="C48" s="56"/>
      <c r="D48" s="56"/>
      <c r="E48" s="56"/>
      <c r="F48" s="77"/>
      <c r="G48" s="77"/>
      <c r="H48" s="56"/>
    </row>
    <row r="49" spans="2:9" s="76" customFormat="1" ht="18" customHeight="1">
      <c r="C49" s="56"/>
      <c r="D49" s="56"/>
      <c r="E49" s="56"/>
      <c r="F49" s="77"/>
      <c r="G49" s="77"/>
      <c r="H49" s="56"/>
    </row>
    <row r="50" spans="2:9" s="76" customFormat="1" ht="18" customHeight="1">
      <c r="C50" s="56"/>
      <c r="D50" s="56"/>
      <c r="E50" s="56"/>
      <c r="F50" s="77"/>
      <c r="G50" s="77"/>
      <c r="H50" s="56"/>
    </row>
    <row r="51" spans="2:9" s="76" customFormat="1" ht="18" customHeight="1">
      <c r="C51" s="56"/>
      <c r="D51" s="56"/>
      <c r="E51" s="56"/>
      <c r="F51" s="77"/>
      <c r="G51" s="77"/>
      <c r="H51" s="56"/>
    </row>
    <row r="52" spans="2:9" s="76" customFormat="1" ht="18" customHeight="1">
      <c r="C52" s="56"/>
      <c r="D52" s="56"/>
      <c r="E52" s="56"/>
      <c r="F52" s="77"/>
      <c r="G52" s="77"/>
      <c r="H52" s="56"/>
    </row>
    <row r="53" spans="2:9" s="76" customFormat="1" ht="18" customHeight="1">
      <c r="C53" s="56"/>
      <c r="D53" s="56"/>
      <c r="E53" s="56"/>
      <c r="F53" s="77"/>
      <c r="G53" s="77"/>
      <c r="H53" s="56"/>
    </row>
    <row r="54" spans="2:9" s="76" customFormat="1" ht="18" customHeight="1">
      <c r="C54" s="56"/>
      <c r="D54" s="56"/>
      <c r="E54" s="56"/>
      <c r="F54" s="77"/>
      <c r="G54" s="77"/>
      <c r="H54" s="56"/>
    </row>
    <row r="55" spans="2:9" s="76" customFormat="1" ht="18" customHeight="1">
      <c r="C55" s="56"/>
      <c r="D55" s="56"/>
      <c r="E55" s="56"/>
      <c r="F55" s="77"/>
      <c r="G55" s="77"/>
      <c r="H55" s="56"/>
    </row>
    <row r="56" spans="2:9" s="76" customFormat="1" ht="18" customHeight="1">
      <c r="C56" s="56"/>
      <c r="D56" s="56"/>
      <c r="E56" s="56"/>
      <c r="F56" s="77"/>
      <c r="G56" s="77"/>
      <c r="H56" s="56"/>
    </row>
    <row r="57" spans="2:9" s="76" customFormat="1">
      <c r="C57" s="56"/>
      <c r="D57" s="56"/>
      <c r="E57" s="56"/>
      <c r="F57" s="56"/>
      <c r="G57" s="56"/>
      <c r="H57" s="56"/>
    </row>
    <row r="58" spans="2:9" s="76" customFormat="1">
      <c r="C58" s="56"/>
      <c r="D58" s="56"/>
      <c r="E58" s="56"/>
      <c r="F58" s="56"/>
      <c r="G58" s="56"/>
      <c r="H58" s="56"/>
    </row>
    <row r="59" spans="2:9" ht="15.75" thickBot="1"/>
    <row r="60" spans="2:9">
      <c r="B60" s="62" t="s">
        <v>50</v>
      </c>
      <c r="C60" s="63"/>
      <c r="D60" s="64"/>
      <c r="I60" s="50"/>
    </row>
    <row r="61" spans="2:9" ht="15" hidden="1" customHeight="1">
      <c r="B61" s="65" t="s">
        <v>51</v>
      </c>
      <c r="C61" s="66"/>
      <c r="D61" s="23"/>
      <c r="E61" s="67"/>
      <c r="I61" s="50"/>
    </row>
    <row r="62" spans="2:9">
      <c r="B62" s="68"/>
      <c r="C62" s="22"/>
      <c r="D62" s="23"/>
      <c r="I62" s="50"/>
    </row>
    <row r="63" spans="2:9" ht="15.75" hidden="1" customHeight="1">
      <c r="B63" s="69" t="s">
        <v>52</v>
      </c>
      <c r="C63" s="70"/>
      <c r="D63" s="23"/>
      <c r="E63" s="29"/>
      <c r="I63" s="50"/>
    </row>
    <row r="64" spans="2:9">
      <c r="B64" s="121" t="s">
        <v>29</v>
      </c>
      <c r="C64" s="122"/>
      <c r="D64" s="101"/>
      <c r="I64" s="50"/>
    </row>
    <row r="65" spans="2:9" ht="15.75">
      <c r="B65" s="121" t="s">
        <v>53</v>
      </c>
      <c r="C65" s="122"/>
      <c r="D65" s="101"/>
      <c r="E65" s="29"/>
      <c r="I65" s="50"/>
    </row>
    <row r="66" spans="2:9" ht="15.75" thickBot="1">
      <c r="B66" s="126" t="s">
        <v>33</v>
      </c>
      <c r="C66" s="127"/>
      <c r="D66" s="100"/>
      <c r="I66" s="3" t="s">
        <v>54</v>
      </c>
    </row>
    <row r="67" spans="2:9" ht="15.75" thickBot="1">
      <c r="B67" s="71"/>
      <c r="C67" s="71"/>
    </row>
    <row r="68" spans="2:9">
      <c r="B68" s="128" t="s">
        <v>55</v>
      </c>
      <c r="C68" s="129"/>
      <c r="D68" s="130"/>
    </row>
    <row r="69" spans="2:9">
      <c r="B69" s="131" t="s">
        <v>56</v>
      </c>
      <c r="C69" s="132"/>
      <c r="D69" s="72"/>
    </row>
    <row r="70" spans="2:9" ht="15.75" thickBot="1">
      <c r="B70" s="133" t="s">
        <v>57</v>
      </c>
      <c r="C70" s="134"/>
      <c r="D70" s="73"/>
    </row>
    <row r="71" spans="2:9" ht="15.75" thickBot="1"/>
    <row r="72" spans="2:9">
      <c r="B72" s="135" t="s">
        <v>58</v>
      </c>
      <c r="C72" s="136"/>
      <c r="D72" s="136"/>
      <c r="E72" s="136"/>
      <c r="F72" s="136"/>
      <c r="G72" s="136"/>
      <c r="H72" s="137"/>
    </row>
    <row r="73" spans="2:9">
      <c r="B73" s="138"/>
      <c r="C73" s="139"/>
      <c r="D73" s="139"/>
      <c r="E73" s="139"/>
      <c r="F73" s="139"/>
      <c r="G73" s="139"/>
      <c r="H73" s="140"/>
    </row>
    <row r="74" spans="2:9">
      <c r="B74" s="138"/>
      <c r="C74" s="139"/>
      <c r="D74" s="139"/>
      <c r="E74" s="139"/>
      <c r="F74" s="139"/>
      <c r="G74" s="139"/>
      <c r="H74" s="140"/>
    </row>
    <row r="75" spans="2:9" ht="15.75" thickBot="1">
      <c r="B75" s="141"/>
      <c r="C75" s="142"/>
      <c r="D75" s="142"/>
      <c r="E75" s="142"/>
      <c r="F75" s="142"/>
      <c r="G75" s="142"/>
      <c r="H75" s="143"/>
    </row>
  </sheetData>
  <sheetProtection selectLockedCells="1"/>
  <protectedRanges>
    <protectedRange sqref="F38:H56" name="Range2"/>
    <protectedRange algorithmName="SHA-512" hashValue="pIQZzLcSNaA5f3BnOT88CwLwpcYwJJPNMRqDCjIaaolWNrblX/1u/Vq2bbY9NE8ahfdkUkC7JysCoTNNqttbfQ==" saltValue="PrTCeze+Mfwjx5mMjbsZ5Q==" spinCount="100000" sqref="F10:H37" name="Range1"/>
    <protectedRange sqref="B10:H12" name="Range3"/>
    <protectedRange sqref="B60:D66" name="Range2_8"/>
  </protectedRanges>
  <mergeCells count="16">
    <mergeCell ref="C6:D6"/>
    <mergeCell ref="B1:H1"/>
    <mergeCell ref="B2:F2"/>
    <mergeCell ref="C3:D3"/>
    <mergeCell ref="C4:D4"/>
    <mergeCell ref="C5:D5"/>
    <mergeCell ref="B68:D68"/>
    <mergeCell ref="B69:C69"/>
    <mergeCell ref="B70:C70"/>
    <mergeCell ref="B72:H75"/>
    <mergeCell ref="C7:D7"/>
    <mergeCell ref="B9:I9"/>
    <mergeCell ref="B10:H10"/>
    <mergeCell ref="B64:C64"/>
    <mergeCell ref="B65:C65"/>
    <mergeCell ref="B66:C66"/>
  </mergeCell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161925</xdr:colOff>
                    <xdr:row>60</xdr:row>
                    <xdr:rowOff>0</xdr:rowOff>
                  </from>
                  <to>
                    <xdr:col>2</xdr:col>
                    <xdr:colOff>571500</xdr:colOff>
                    <xdr:row>62</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95250</xdr:colOff>
                    <xdr:row>2</xdr:row>
                    <xdr:rowOff>171450</xdr:rowOff>
                  </from>
                  <to>
                    <xdr:col>7</xdr:col>
                    <xdr:colOff>342900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DA2A-3919-40A9-BFEF-9EB5D97067ED}">
  <sheetPr>
    <pageSetUpPr fitToPage="1"/>
  </sheetPr>
  <dimension ref="A1:I75"/>
  <sheetViews>
    <sheetView workbookViewId="0">
      <selection activeCell="F12" sqref="F12:H22"/>
    </sheetView>
  </sheetViews>
  <sheetFormatPr defaultRowHeight="15"/>
  <cols>
    <col min="2" max="2" width="29.7109375" customWidth="1"/>
    <col min="3" max="5" width="18.5703125" style="50" customWidth="1"/>
    <col min="6" max="7" width="16.85546875" style="50" customWidth="1"/>
    <col min="8" max="8" width="15.7109375" style="50" customWidth="1"/>
    <col min="9" max="9" width="13.42578125" customWidth="1"/>
    <col min="11" max="15" width="18.5703125" customWidth="1"/>
    <col min="16" max="17" width="16.85546875" customWidth="1"/>
    <col min="18" max="18" width="15.7109375" customWidth="1"/>
  </cols>
  <sheetData>
    <row r="1" spans="1:9" ht="18.75">
      <c r="B1" s="123" t="s">
        <v>63</v>
      </c>
      <c r="C1" s="123"/>
      <c r="D1" s="123"/>
      <c r="E1" s="123"/>
      <c r="F1" s="123"/>
      <c r="G1" s="123"/>
      <c r="H1" s="123"/>
    </row>
    <row r="2" spans="1:9" ht="19.5" thickBot="1">
      <c r="B2" s="124" t="s">
        <v>1</v>
      </c>
      <c r="C2" s="124"/>
      <c r="D2" s="124"/>
      <c r="E2" s="124"/>
      <c r="F2" s="124"/>
      <c r="G2" s="103"/>
      <c r="H2" s="103"/>
    </row>
    <row r="3" spans="1:9">
      <c r="B3" s="47" t="s">
        <v>35</v>
      </c>
      <c r="C3" s="161"/>
      <c r="D3" s="162"/>
      <c r="E3" s="48"/>
      <c r="F3" s="48"/>
      <c r="G3" s="49"/>
    </row>
    <row r="4" spans="1:9">
      <c r="B4" s="51" t="s">
        <v>3</v>
      </c>
      <c r="C4" s="163"/>
      <c r="D4" s="164"/>
      <c r="E4" s="52"/>
      <c r="F4" s="52"/>
      <c r="G4" s="53"/>
    </row>
    <row r="5" spans="1:9">
      <c r="B5" s="51" t="s">
        <v>36</v>
      </c>
      <c r="C5" s="163"/>
      <c r="D5" s="164"/>
      <c r="E5" s="54" t="s">
        <v>37</v>
      </c>
      <c r="F5" s="52"/>
      <c r="G5" s="53"/>
    </row>
    <row r="6" spans="1:9">
      <c r="B6" s="51" t="s">
        <v>6</v>
      </c>
      <c r="C6" s="163"/>
      <c r="D6" s="164"/>
      <c r="E6" s="52"/>
      <c r="F6" s="52"/>
      <c r="G6" s="53"/>
    </row>
    <row r="7" spans="1:9" ht="15.75" thickBot="1">
      <c r="B7" s="55" t="s">
        <v>7</v>
      </c>
      <c r="C7" s="165"/>
      <c r="D7" s="166"/>
      <c r="E7" s="74"/>
      <c r="F7" s="74"/>
      <c r="G7" s="75"/>
    </row>
    <row r="8" spans="1:9">
      <c r="B8" s="27"/>
      <c r="C8" s="27"/>
      <c r="D8" s="27"/>
      <c r="E8" s="56"/>
      <c r="F8" s="56"/>
      <c r="G8" s="56"/>
      <c r="H8" s="56"/>
    </row>
    <row r="9" spans="1:9">
      <c r="B9" s="167" t="s">
        <v>38</v>
      </c>
      <c r="C9" s="168"/>
      <c r="D9" s="168"/>
      <c r="E9" s="168"/>
      <c r="F9" s="168"/>
      <c r="G9" s="168"/>
      <c r="H9" s="168"/>
      <c r="I9" s="168"/>
    </row>
    <row r="10" spans="1:9" ht="18">
      <c r="B10" s="125" t="s">
        <v>39</v>
      </c>
      <c r="C10" s="125"/>
      <c r="D10" s="125"/>
      <c r="E10" s="125"/>
      <c r="F10" s="125"/>
      <c r="G10" s="125"/>
      <c r="H10" s="125"/>
      <c r="I10" s="78"/>
    </row>
    <row r="11" spans="1:9" ht="18">
      <c r="B11" s="104"/>
      <c r="C11" s="104"/>
      <c r="D11" s="83" t="s">
        <v>40</v>
      </c>
      <c r="E11" s="83" t="s">
        <v>40</v>
      </c>
      <c r="F11" s="104"/>
      <c r="G11" s="104"/>
      <c r="H11" s="104"/>
      <c r="I11" s="78"/>
    </row>
    <row r="12" spans="1:9" ht="39">
      <c r="B12" s="79" t="s">
        <v>41</v>
      </c>
      <c r="C12" s="79" t="s">
        <v>42</v>
      </c>
      <c r="D12" s="79" t="s">
        <v>60</v>
      </c>
      <c r="E12" s="79" t="s">
        <v>61</v>
      </c>
      <c r="F12" s="93" t="s">
        <v>46</v>
      </c>
      <c r="G12" s="93" t="s">
        <v>47</v>
      </c>
      <c r="H12" s="93" t="s">
        <v>48</v>
      </c>
      <c r="I12" s="80" t="s">
        <v>49</v>
      </c>
    </row>
    <row r="13" spans="1:9" ht="18" customHeight="1">
      <c r="A13">
        <v>1</v>
      </c>
      <c r="B13" s="81"/>
      <c r="C13" s="61"/>
      <c r="D13" s="61"/>
      <c r="E13" s="61"/>
      <c r="F13" s="94" t="e">
        <f t="shared" ref="F13:F22" si="0">AVERAGE(D13:E13)</f>
        <v>#DIV/0!</v>
      </c>
      <c r="G13" s="94" t="e">
        <f>F13*1.15</f>
        <v>#DIV/0!</v>
      </c>
      <c r="H13" s="95" t="e">
        <f t="shared" ref="H13:H22" si="1">IF(C13&gt;G13,"Yes","No")</f>
        <v>#DIV/0!</v>
      </c>
      <c r="I13" s="81"/>
    </row>
    <row r="14" spans="1:9" ht="18" customHeight="1">
      <c r="A14">
        <v>2</v>
      </c>
      <c r="B14" s="81"/>
      <c r="C14" s="61"/>
      <c r="D14" s="61"/>
      <c r="E14" s="61"/>
      <c r="F14" s="94" t="e">
        <f t="shared" si="0"/>
        <v>#DIV/0!</v>
      </c>
      <c r="G14" s="94" t="e">
        <f t="shared" ref="G14:G22" si="2">F14*1.15</f>
        <v>#DIV/0!</v>
      </c>
      <c r="H14" s="95" t="e">
        <f t="shared" si="1"/>
        <v>#DIV/0!</v>
      </c>
      <c r="I14" s="81"/>
    </row>
    <row r="15" spans="1:9" ht="18" customHeight="1">
      <c r="A15">
        <v>3</v>
      </c>
      <c r="B15" s="81"/>
      <c r="C15" s="61"/>
      <c r="D15" s="61"/>
      <c r="E15" s="61"/>
      <c r="F15" s="94" t="e">
        <f t="shared" si="0"/>
        <v>#DIV/0!</v>
      </c>
      <c r="G15" s="94" t="e">
        <f t="shared" si="2"/>
        <v>#DIV/0!</v>
      </c>
      <c r="H15" s="95" t="e">
        <f t="shared" si="1"/>
        <v>#DIV/0!</v>
      </c>
      <c r="I15" s="81"/>
    </row>
    <row r="16" spans="1:9" ht="18" customHeight="1">
      <c r="A16">
        <v>4</v>
      </c>
      <c r="B16" s="81"/>
      <c r="C16" s="61"/>
      <c r="D16" s="61"/>
      <c r="E16" s="61"/>
      <c r="F16" s="94" t="e">
        <f t="shared" si="0"/>
        <v>#DIV/0!</v>
      </c>
      <c r="G16" s="94" t="e">
        <f t="shared" si="2"/>
        <v>#DIV/0!</v>
      </c>
      <c r="H16" s="95" t="e">
        <f t="shared" si="1"/>
        <v>#DIV/0!</v>
      </c>
      <c r="I16" s="81"/>
    </row>
    <row r="17" spans="1:9" ht="18" customHeight="1">
      <c r="A17">
        <v>5</v>
      </c>
      <c r="B17" s="81"/>
      <c r="C17" s="61"/>
      <c r="D17" s="61"/>
      <c r="E17" s="61"/>
      <c r="F17" s="94" t="e">
        <f t="shared" si="0"/>
        <v>#DIV/0!</v>
      </c>
      <c r="G17" s="94" t="e">
        <f t="shared" si="2"/>
        <v>#DIV/0!</v>
      </c>
      <c r="H17" s="95" t="e">
        <f t="shared" si="1"/>
        <v>#DIV/0!</v>
      </c>
      <c r="I17" s="81"/>
    </row>
    <row r="18" spans="1:9" ht="18" customHeight="1">
      <c r="A18">
        <v>6</v>
      </c>
      <c r="B18" s="81"/>
      <c r="C18" s="61"/>
      <c r="D18" s="61"/>
      <c r="E18" s="61"/>
      <c r="F18" s="94" t="e">
        <f t="shared" si="0"/>
        <v>#DIV/0!</v>
      </c>
      <c r="G18" s="94" t="e">
        <f t="shared" si="2"/>
        <v>#DIV/0!</v>
      </c>
      <c r="H18" s="95" t="e">
        <f t="shared" si="1"/>
        <v>#DIV/0!</v>
      </c>
      <c r="I18" s="81"/>
    </row>
    <row r="19" spans="1:9" ht="18" customHeight="1">
      <c r="A19">
        <v>7</v>
      </c>
      <c r="B19" s="81"/>
      <c r="C19" s="61"/>
      <c r="D19" s="61"/>
      <c r="E19" s="61"/>
      <c r="F19" s="94" t="e">
        <f t="shared" si="0"/>
        <v>#DIV/0!</v>
      </c>
      <c r="G19" s="94" t="e">
        <f t="shared" si="2"/>
        <v>#DIV/0!</v>
      </c>
      <c r="H19" s="95" t="e">
        <f t="shared" si="1"/>
        <v>#DIV/0!</v>
      </c>
      <c r="I19" s="81"/>
    </row>
    <row r="20" spans="1:9" ht="18" customHeight="1">
      <c r="A20">
        <v>8</v>
      </c>
      <c r="B20" s="81"/>
      <c r="C20" s="61"/>
      <c r="D20" s="61"/>
      <c r="E20" s="61"/>
      <c r="F20" s="94" t="e">
        <f t="shared" si="0"/>
        <v>#DIV/0!</v>
      </c>
      <c r="G20" s="94" t="e">
        <f t="shared" si="2"/>
        <v>#DIV/0!</v>
      </c>
      <c r="H20" s="95" t="e">
        <f t="shared" si="1"/>
        <v>#DIV/0!</v>
      </c>
      <c r="I20" s="81"/>
    </row>
    <row r="21" spans="1:9" ht="18" customHeight="1">
      <c r="A21">
        <v>9</v>
      </c>
      <c r="B21" s="81"/>
      <c r="C21" s="61"/>
      <c r="D21" s="61"/>
      <c r="E21" s="61"/>
      <c r="F21" s="94" t="e">
        <f t="shared" si="0"/>
        <v>#DIV/0!</v>
      </c>
      <c r="G21" s="94" t="e">
        <f t="shared" si="2"/>
        <v>#DIV/0!</v>
      </c>
      <c r="H21" s="95" t="e">
        <f t="shared" si="1"/>
        <v>#DIV/0!</v>
      </c>
      <c r="I21" s="81"/>
    </row>
    <row r="22" spans="1:9" ht="18" customHeight="1">
      <c r="A22">
        <v>10</v>
      </c>
      <c r="B22" s="81"/>
      <c r="C22" s="61"/>
      <c r="D22" s="61"/>
      <c r="E22" s="61"/>
      <c r="F22" s="94" t="e">
        <f t="shared" si="0"/>
        <v>#DIV/0!</v>
      </c>
      <c r="G22" s="94" t="e">
        <f t="shared" si="2"/>
        <v>#DIV/0!</v>
      </c>
      <c r="H22" s="95" t="e">
        <f t="shared" si="1"/>
        <v>#DIV/0!</v>
      </c>
      <c r="I22" s="81"/>
    </row>
    <row r="23" spans="1:9" ht="18" customHeight="1">
      <c r="F23" s="87"/>
      <c r="G23" s="87"/>
      <c r="H23" s="88"/>
    </row>
    <row r="24" spans="1:9" ht="18" customHeight="1">
      <c r="F24" s="87"/>
      <c r="G24" s="87"/>
      <c r="H24" s="88"/>
    </row>
    <row r="25" spans="1:9" ht="18" customHeight="1">
      <c r="F25" s="87"/>
      <c r="G25" s="87"/>
      <c r="H25" s="88"/>
    </row>
    <row r="26" spans="1:9" ht="18" customHeight="1">
      <c r="F26" s="87"/>
      <c r="G26" s="87"/>
      <c r="H26" s="88"/>
    </row>
    <row r="27" spans="1:9" ht="18" customHeight="1">
      <c r="F27" s="87"/>
      <c r="G27" s="87"/>
      <c r="H27" s="88"/>
    </row>
    <row r="28" spans="1:9" ht="18" customHeight="1">
      <c r="F28" s="87"/>
      <c r="G28" s="87"/>
      <c r="H28" s="88"/>
    </row>
    <row r="29" spans="1:9" ht="18" customHeight="1">
      <c r="F29" s="87"/>
      <c r="G29" s="87"/>
      <c r="H29" s="88"/>
    </row>
    <row r="30" spans="1:9" ht="18" customHeight="1">
      <c r="F30" s="87"/>
      <c r="G30" s="87"/>
      <c r="H30" s="88"/>
    </row>
    <row r="31" spans="1:9" ht="18" customHeight="1">
      <c r="F31" s="87"/>
      <c r="G31" s="87"/>
      <c r="H31" s="88"/>
    </row>
    <row r="32" spans="1:9" ht="18" customHeight="1">
      <c r="F32" s="87"/>
      <c r="G32" s="87"/>
      <c r="H32" s="88"/>
    </row>
    <row r="33" spans="3:8" ht="18" customHeight="1">
      <c r="F33" s="87"/>
      <c r="G33" s="87"/>
      <c r="H33" s="88"/>
    </row>
    <row r="34" spans="3:8" ht="18" customHeight="1">
      <c r="F34" s="87"/>
      <c r="G34" s="87"/>
      <c r="H34" s="88"/>
    </row>
    <row r="35" spans="3:8" ht="18" customHeight="1">
      <c r="F35" s="87"/>
      <c r="G35" s="87"/>
      <c r="H35" s="88"/>
    </row>
    <row r="36" spans="3:8" ht="18" customHeight="1">
      <c r="F36" s="87"/>
      <c r="G36" s="87"/>
      <c r="H36" s="88"/>
    </row>
    <row r="37" spans="3:8" ht="18" customHeight="1">
      <c r="F37" s="87"/>
      <c r="G37" s="87"/>
      <c r="H37" s="88"/>
    </row>
    <row r="38" spans="3:8" s="76" customFormat="1" ht="18" customHeight="1">
      <c r="C38" s="56"/>
      <c r="D38" s="56"/>
      <c r="E38" s="56"/>
      <c r="F38" s="77"/>
      <c r="G38" s="77"/>
      <c r="H38" s="56"/>
    </row>
    <row r="39" spans="3:8" s="76" customFormat="1" ht="18" customHeight="1">
      <c r="C39" s="56"/>
      <c r="D39" s="56"/>
      <c r="E39" s="56"/>
      <c r="F39" s="77"/>
      <c r="G39" s="77"/>
      <c r="H39" s="56"/>
    </row>
    <row r="40" spans="3:8" s="76" customFormat="1" ht="18" customHeight="1">
      <c r="C40" s="56"/>
      <c r="D40" s="56"/>
      <c r="E40" s="56"/>
      <c r="F40" s="77"/>
      <c r="G40" s="77"/>
      <c r="H40" s="56"/>
    </row>
    <row r="41" spans="3:8" s="76" customFormat="1" ht="18" customHeight="1">
      <c r="C41" s="56"/>
      <c r="D41" s="56"/>
      <c r="E41" s="56"/>
      <c r="F41" s="77"/>
      <c r="G41" s="77"/>
      <c r="H41" s="56"/>
    </row>
    <row r="42" spans="3:8" s="76" customFormat="1" ht="18" customHeight="1">
      <c r="C42" s="56"/>
      <c r="D42" s="56"/>
      <c r="E42" s="56"/>
      <c r="F42" s="77"/>
      <c r="G42" s="77"/>
      <c r="H42" s="56"/>
    </row>
    <row r="43" spans="3:8" s="76" customFormat="1" ht="18" customHeight="1">
      <c r="C43" s="56"/>
      <c r="D43" s="56"/>
      <c r="E43" s="56"/>
      <c r="F43" s="77"/>
      <c r="G43" s="77"/>
      <c r="H43" s="56"/>
    </row>
    <row r="44" spans="3:8" s="76" customFormat="1" ht="18" customHeight="1">
      <c r="C44" s="56"/>
      <c r="D44" s="56"/>
      <c r="E44" s="56"/>
      <c r="F44" s="77"/>
      <c r="G44" s="77"/>
      <c r="H44" s="56"/>
    </row>
    <row r="45" spans="3:8" s="76" customFormat="1" ht="18" customHeight="1">
      <c r="C45" s="56"/>
      <c r="D45" s="56"/>
      <c r="E45" s="56"/>
      <c r="F45" s="77"/>
      <c r="G45" s="77"/>
      <c r="H45" s="56"/>
    </row>
    <row r="46" spans="3:8" s="76" customFormat="1" ht="18" customHeight="1">
      <c r="C46" s="56"/>
      <c r="D46" s="56"/>
      <c r="E46" s="56"/>
      <c r="F46" s="77"/>
      <c r="G46" s="77"/>
      <c r="H46" s="56"/>
    </row>
    <row r="47" spans="3:8" s="76" customFormat="1" ht="18" customHeight="1">
      <c r="C47" s="56"/>
      <c r="D47" s="56"/>
      <c r="E47" s="56"/>
      <c r="F47" s="77"/>
      <c r="G47" s="77"/>
      <c r="H47" s="56"/>
    </row>
    <row r="48" spans="3:8" s="76" customFormat="1" ht="18" customHeight="1">
      <c r="C48" s="56"/>
      <c r="D48" s="56"/>
      <c r="E48" s="56"/>
      <c r="F48" s="77"/>
      <c r="G48" s="77"/>
      <c r="H48" s="56"/>
    </row>
    <row r="49" spans="2:9" s="76" customFormat="1" ht="18" customHeight="1">
      <c r="C49" s="56"/>
      <c r="D49" s="56"/>
      <c r="E49" s="56"/>
      <c r="F49" s="77"/>
      <c r="G49" s="77"/>
      <c r="H49" s="56"/>
    </row>
    <row r="50" spans="2:9" s="76" customFormat="1" ht="18" customHeight="1">
      <c r="C50" s="56"/>
      <c r="D50" s="56"/>
      <c r="E50" s="56"/>
      <c r="F50" s="77"/>
      <c r="G50" s="77"/>
      <c r="H50" s="56"/>
    </row>
    <row r="51" spans="2:9" s="76" customFormat="1" ht="18" customHeight="1">
      <c r="C51" s="56"/>
      <c r="D51" s="56"/>
      <c r="E51" s="56"/>
      <c r="F51" s="77"/>
      <c r="G51" s="77"/>
      <c r="H51" s="56"/>
    </row>
    <row r="52" spans="2:9" s="76" customFormat="1" ht="18" customHeight="1">
      <c r="C52" s="56"/>
      <c r="D52" s="56"/>
      <c r="E52" s="56"/>
      <c r="F52" s="77"/>
      <c r="G52" s="77"/>
      <c r="H52" s="56"/>
    </row>
    <row r="53" spans="2:9" s="76" customFormat="1" ht="18" customHeight="1">
      <c r="C53" s="56"/>
      <c r="D53" s="56"/>
      <c r="E53" s="56"/>
      <c r="F53" s="77"/>
      <c r="G53" s="77"/>
      <c r="H53" s="56"/>
    </row>
    <row r="54" spans="2:9" s="76" customFormat="1" ht="18" customHeight="1">
      <c r="C54" s="56"/>
      <c r="D54" s="56"/>
      <c r="E54" s="56"/>
      <c r="F54" s="77"/>
      <c r="G54" s="77"/>
      <c r="H54" s="56"/>
    </row>
    <row r="55" spans="2:9" s="76" customFormat="1" ht="18" customHeight="1">
      <c r="C55" s="56"/>
      <c r="D55" s="56"/>
      <c r="E55" s="56"/>
      <c r="F55" s="77"/>
      <c r="G55" s="77"/>
      <c r="H55" s="56"/>
    </row>
    <row r="56" spans="2:9" s="76" customFormat="1" ht="18" customHeight="1">
      <c r="C56" s="56"/>
      <c r="D56" s="56"/>
      <c r="E56" s="56"/>
      <c r="F56" s="77"/>
      <c r="G56" s="77"/>
      <c r="H56" s="56"/>
    </row>
    <row r="57" spans="2:9" s="76" customFormat="1">
      <c r="C57" s="56"/>
      <c r="D57" s="56"/>
      <c r="E57" s="56"/>
      <c r="F57" s="56"/>
      <c r="G57" s="56"/>
      <c r="H57" s="56"/>
    </row>
    <row r="58" spans="2:9" s="76" customFormat="1">
      <c r="C58" s="56"/>
      <c r="D58" s="56"/>
      <c r="E58" s="56"/>
      <c r="F58" s="56"/>
      <c r="G58" s="56"/>
      <c r="H58" s="56"/>
    </row>
    <row r="59" spans="2:9" ht="15.75" thickBot="1"/>
    <row r="60" spans="2:9">
      <c r="B60" s="62" t="s">
        <v>50</v>
      </c>
      <c r="C60" s="63"/>
      <c r="D60" s="64"/>
      <c r="I60" s="50"/>
    </row>
    <row r="61" spans="2:9" ht="15" hidden="1" customHeight="1">
      <c r="B61" s="65" t="s">
        <v>51</v>
      </c>
      <c r="C61" s="66"/>
      <c r="D61" s="23"/>
      <c r="E61" s="67"/>
      <c r="I61" s="50"/>
    </row>
    <row r="62" spans="2:9">
      <c r="B62" s="68"/>
      <c r="C62" s="22"/>
      <c r="D62" s="23"/>
      <c r="I62" s="50"/>
    </row>
    <row r="63" spans="2:9" ht="15.75" hidden="1" customHeight="1">
      <c r="B63" s="69" t="s">
        <v>52</v>
      </c>
      <c r="C63" s="70"/>
      <c r="D63" s="23"/>
      <c r="E63" s="29"/>
      <c r="I63" s="50"/>
    </row>
    <row r="64" spans="2:9">
      <c r="B64" s="121" t="s">
        <v>29</v>
      </c>
      <c r="C64" s="122"/>
      <c r="D64" s="101"/>
      <c r="I64" s="50"/>
    </row>
    <row r="65" spans="2:9" ht="15.75">
      <c r="B65" s="121" t="s">
        <v>53</v>
      </c>
      <c r="C65" s="122"/>
      <c r="D65" s="101"/>
      <c r="E65" s="29"/>
      <c r="I65" s="50"/>
    </row>
    <row r="66" spans="2:9" ht="15.75" thickBot="1">
      <c r="B66" s="126" t="s">
        <v>33</v>
      </c>
      <c r="C66" s="127"/>
      <c r="D66" s="100"/>
      <c r="I66" s="3" t="s">
        <v>54</v>
      </c>
    </row>
    <row r="67" spans="2:9" ht="15.75" thickBot="1">
      <c r="B67" s="71"/>
      <c r="C67" s="71"/>
    </row>
    <row r="68" spans="2:9">
      <c r="B68" s="128" t="s">
        <v>55</v>
      </c>
      <c r="C68" s="129"/>
      <c r="D68" s="130"/>
    </row>
    <row r="69" spans="2:9">
      <c r="B69" s="131" t="s">
        <v>56</v>
      </c>
      <c r="C69" s="132"/>
      <c r="D69" s="72"/>
    </row>
    <row r="70" spans="2:9" ht="15.75" thickBot="1">
      <c r="B70" s="133" t="s">
        <v>57</v>
      </c>
      <c r="C70" s="134"/>
      <c r="D70" s="73"/>
    </row>
    <row r="71" spans="2:9" ht="15.75" thickBot="1"/>
    <row r="72" spans="2:9">
      <c r="B72" s="135" t="s">
        <v>58</v>
      </c>
      <c r="C72" s="136"/>
      <c r="D72" s="136"/>
      <c r="E72" s="136"/>
      <c r="F72" s="136"/>
      <c r="G72" s="136"/>
      <c r="H72" s="137"/>
    </row>
    <row r="73" spans="2:9">
      <c r="B73" s="138"/>
      <c r="C73" s="139"/>
      <c r="D73" s="139"/>
      <c r="E73" s="139"/>
      <c r="F73" s="139"/>
      <c r="G73" s="139"/>
      <c r="H73" s="140"/>
    </row>
    <row r="74" spans="2:9">
      <c r="B74" s="138"/>
      <c r="C74" s="139"/>
      <c r="D74" s="139"/>
      <c r="E74" s="139"/>
      <c r="F74" s="139"/>
      <c r="G74" s="139"/>
      <c r="H74" s="140"/>
    </row>
    <row r="75" spans="2:9" ht="15.75" thickBot="1">
      <c r="B75" s="141"/>
      <c r="C75" s="142"/>
      <c r="D75" s="142"/>
      <c r="E75" s="142"/>
      <c r="F75" s="142"/>
      <c r="G75" s="142"/>
      <c r="H75" s="143"/>
    </row>
  </sheetData>
  <sheetProtection selectLockedCells="1"/>
  <protectedRanges>
    <protectedRange sqref="F38:H56" name="Range2"/>
    <protectedRange algorithmName="SHA-512" hashValue="pIQZzLcSNaA5f3BnOT88CwLwpcYwJJPNMRqDCjIaaolWNrblX/1u/Vq2bbY9NE8ahfdkUkC7JysCoTNNqttbfQ==" saltValue="PrTCeze+Mfwjx5mMjbsZ5Q==" spinCount="100000" sqref="F10:H37" name="Range1"/>
    <protectedRange sqref="B10:H12" name="Range3"/>
    <protectedRange sqref="B60:D66" name="Range2_8"/>
  </protectedRanges>
  <mergeCells count="16">
    <mergeCell ref="C6:D6"/>
    <mergeCell ref="B1:H1"/>
    <mergeCell ref="B2:F2"/>
    <mergeCell ref="C3:D3"/>
    <mergeCell ref="C4:D4"/>
    <mergeCell ref="C5:D5"/>
    <mergeCell ref="B68:D68"/>
    <mergeCell ref="B69:C69"/>
    <mergeCell ref="B70:C70"/>
    <mergeCell ref="B72:H75"/>
    <mergeCell ref="C7:D7"/>
    <mergeCell ref="B9:I9"/>
    <mergeCell ref="B10:H10"/>
    <mergeCell ref="B64:C64"/>
    <mergeCell ref="B65:C65"/>
    <mergeCell ref="B66:C66"/>
  </mergeCell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161925</xdr:colOff>
                    <xdr:row>60</xdr:row>
                    <xdr:rowOff>0</xdr:rowOff>
                  </from>
                  <to>
                    <xdr:col>2</xdr:col>
                    <xdr:colOff>571500</xdr:colOff>
                    <xdr:row>62</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95250</xdr:colOff>
                    <xdr:row>2</xdr:row>
                    <xdr:rowOff>171450</xdr:rowOff>
                  </from>
                  <to>
                    <xdr:col>7</xdr:col>
                    <xdr:colOff>342900</xdr:colOff>
                    <xdr:row>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52124-1F72-441D-959B-8C3AF5EB8AEE}">
  <sheetPr>
    <pageSetUpPr fitToPage="1"/>
  </sheetPr>
  <dimension ref="A1:I76"/>
  <sheetViews>
    <sheetView workbookViewId="0">
      <selection activeCell="H45" sqref="H45"/>
    </sheetView>
  </sheetViews>
  <sheetFormatPr defaultRowHeight="15"/>
  <cols>
    <col min="2" max="2" width="29.7109375" customWidth="1"/>
    <col min="3" max="5" width="18.5703125" style="50" customWidth="1"/>
    <col min="6" max="6" width="16.85546875" style="50" customWidth="1"/>
    <col min="7" max="7" width="22.140625" style="50" customWidth="1"/>
    <col min="8" max="8" width="15.7109375" style="50" customWidth="1"/>
    <col min="9" max="9" width="13.42578125" customWidth="1"/>
    <col min="11" max="15" width="18.5703125" customWidth="1"/>
    <col min="16" max="17" width="16.85546875" customWidth="1"/>
    <col min="18" max="18" width="15.7109375" customWidth="1"/>
  </cols>
  <sheetData>
    <row r="1" spans="1:9" ht="18.75">
      <c r="B1" s="123" t="s">
        <v>64</v>
      </c>
      <c r="C1" s="123"/>
      <c r="D1" s="123"/>
      <c r="E1" s="123"/>
      <c r="F1" s="123"/>
      <c r="G1" s="123"/>
      <c r="H1" s="123"/>
    </row>
    <row r="2" spans="1:9" ht="19.5" thickBot="1">
      <c r="B2" s="124" t="s">
        <v>1</v>
      </c>
      <c r="C2" s="124"/>
      <c r="D2" s="124"/>
      <c r="E2" s="124"/>
      <c r="F2" s="124"/>
      <c r="G2" s="103"/>
      <c r="H2" s="103"/>
    </row>
    <row r="3" spans="1:9">
      <c r="B3" s="47" t="s">
        <v>35</v>
      </c>
      <c r="C3" s="161"/>
      <c r="D3" s="162"/>
      <c r="E3" s="48"/>
      <c r="F3" s="48"/>
      <c r="G3" s="49"/>
    </row>
    <row r="4" spans="1:9">
      <c r="B4" s="51" t="s">
        <v>3</v>
      </c>
      <c r="C4" s="163"/>
      <c r="D4" s="164"/>
      <c r="E4" s="52"/>
      <c r="F4" s="52"/>
      <c r="G4" s="53"/>
    </row>
    <row r="5" spans="1:9">
      <c r="B5" s="51" t="s">
        <v>36</v>
      </c>
      <c r="C5" s="163"/>
      <c r="D5" s="164"/>
      <c r="E5" s="54" t="s">
        <v>37</v>
      </c>
      <c r="F5" s="52"/>
      <c r="G5" s="53"/>
    </row>
    <row r="6" spans="1:9">
      <c r="B6" s="51" t="s">
        <v>6</v>
      </c>
      <c r="C6" s="163"/>
      <c r="D6" s="164"/>
      <c r="E6" s="52"/>
      <c r="F6" s="52"/>
      <c r="G6" s="53"/>
    </row>
    <row r="7" spans="1:9" ht="15.75" thickBot="1">
      <c r="B7" s="55" t="s">
        <v>7</v>
      </c>
      <c r="C7" s="165"/>
      <c r="D7" s="166"/>
      <c r="E7" s="74"/>
      <c r="F7" s="74"/>
      <c r="G7" s="75"/>
    </row>
    <row r="8" spans="1:9">
      <c r="B8" s="90" t="s">
        <v>65</v>
      </c>
      <c r="C8" s="27"/>
      <c r="D8" s="27"/>
      <c r="E8" s="56"/>
      <c r="F8" s="56"/>
      <c r="G8" s="56"/>
      <c r="H8" s="56"/>
    </row>
    <row r="9" spans="1:9">
      <c r="B9" s="90"/>
      <c r="C9" s="27"/>
      <c r="D9" s="27"/>
      <c r="E9" s="56"/>
      <c r="F9" s="56"/>
      <c r="G9" s="56"/>
      <c r="H9" s="56"/>
    </row>
    <row r="10" spans="1:9">
      <c r="B10" s="167" t="s">
        <v>38</v>
      </c>
      <c r="C10" s="168"/>
      <c r="D10" s="168"/>
      <c r="E10" s="168"/>
      <c r="F10" s="168"/>
      <c r="G10" s="168"/>
      <c r="H10" s="168"/>
      <c r="I10" s="168"/>
    </row>
    <row r="11" spans="1:9" ht="18">
      <c r="B11" s="125" t="s">
        <v>39</v>
      </c>
      <c r="C11" s="125"/>
      <c r="D11" s="125"/>
      <c r="E11" s="125"/>
      <c r="F11" s="125"/>
      <c r="G11" s="125"/>
      <c r="H11" s="125"/>
      <c r="I11" s="78"/>
    </row>
    <row r="12" spans="1:9" ht="21.75" customHeight="1">
      <c r="B12" s="104"/>
      <c r="C12" s="104"/>
      <c r="D12" s="83" t="s">
        <v>40</v>
      </c>
      <c r="E12" s="83" t="s">
        <v>40</v>
      </c>
      <c r="F12" s="104"/>
      <c r="G12" s="104"/>
      <c r="H12" s="104"/>
      <c r="I12" s="78"/>
    </row>
    <row r="13" spans="1:9" ht="26.25">
      <c r="B13" s="79" t="s">
        <v>41</v>
      </c>
      <c r="C13" s="79" t="s">
        <v>42</v>
      </c>
      <c r="D13" s="79" t="s">
        <v>60</v>
      </c>
      <c r="E13" s="79" t="s">
        <v>61</v>
      </c>
      <c r="F13" s="93" t="s">
        <v>46</v>
      </c>
      <c r="G13" s="93" t="s">
        <v>47</v>
      </c>
      <c r="H13" s="93" t="s">
        <v>48</v>
      </c>
      <c r="I13" s="80" t="s">
        <v>49</v>
      </c>
    </row>
    <row r="14" spans="1:9" ht="18" customHeight="1">
      <c r="A14">
        <v>1</v>
      </c>
      <c r="B14" s="81"/>
      <c r="C14" s="61"/>
      <c r="D14" s="61"/>
      <c r="E14" s="61"/>
      <c r="F14" s="94" t="e">
        <f t="shared" ref="F14:F23" si="0">AVERAGE(D14:E14)</f>
        <v>#DIV/0!</v>
      </c>
      <c r="G14" s="94" t="e">
        <f>F14*1.15</f>
        <v>#DIV/0!</v>
      </c>
      <c r="H14" s="95" t="e">
        <f t="shared" ref="H14:H23" si="1">IF(C14&gt;G14,"Yes","No")</f>
        <v>#DIV/0!</v>
      </c>
      <c r="I14" s="81"/>
    </row>
    <row r="15" spans="1:9" ht="18" customHeight="1">
      <c r="A15">
        <v>2</v>
      </c>
      <c r="B15" s="81"/>
      <c r="C15" s="61"/>
      <c r="D15" s="61"/>
      <c r="E15" s="61"/>
      <c r="F15" s="94" t="e">
        <f t="shared" si="0"/>
        <v>#DIV/0!</v>
      </c>
      <c r="G15" s="94" t="e">
        <f t="shared" ref="G15:G23" si="2">F15*1.15</f>
        <v>#DIV/0!</v>
      </c>
      <c r="H15" s="95" t="e">
        <f t="shared" si="1"/>
        <v>#DIV/0!</v>
      </c>
      <c r="I15" s="81"/>
    </row>
    <row r="16" spans="1:9" ht="18" customHeight="1">
      <c r="A16">
        <v>3</v>
      </c>
      <c r="B16" s="81"/>
      <c r="C16" s="61"/>
      <c r="D16" s="61"/>
      <c r="E16" s="61"/>
      <c r="F16" s="94" t="e">
        <f t="shared" si="0"/>
        <v>#DIV/0!</v>
      </c>
      <c r="G16" s="94" t="e">
        <f t="shared" si="2"/>
        <v>#DIV/0!</v>
      </c>
      <c r="H16" s="95" t="e">
        <f t="shared" si="1"/>
        <v>#DIV/0!</v>
      </c>
      <c r="I16" s="81"/>
    </row>
    <row r="17" spans="1:9" ht="18" customHeight="1">
      <c r="A17">
        <v>4</v>
      </c>
      <c r="B17" s="81"/>
      <c r="C17" s="61"/>
      <c r="D17" s="61"/>
      <c r="E17" s="61"/>
      <c r="F17" s="94" t="e">
        <f t="shared" si="0"/>
        <v>#DIV/0!</v>
      </c>
      <c r="G17" s="94" t="e">
        <f t="shared" si="2"/>
        <v>#DIV/0!</v>
      </c>
      <c r="H17" s="95" t="e">
        <f t="shared" si="1"/>
        <v>#DIV/0!</v>
      </c>
      <c r="I17" s="81"/>
    </row>
    <row r="18" spans="1:9" ht="18" customHeight="1">
      <c r="A18">
        <v>5</v>
      </c>
      <c r="B18" s="81"/>
      <c r="C18" s="61"/>
      <c r="D18" s="61"/>
      <c r="E18" s="61"/>
      <c r="F18" s="94" t="e">
        <f t="shared" si="0"/>
        <v>#DIV/0!</v>
      </c>
      <c r="G18" s="94" t="e">
        <f t="shared" si="2"/>
        <v>#DIV/0!</v>
      </c>
      <c r="H18" s="95" t="e">
        <f t="shared" si="1"/>
        <v>#DIV/0!</v>
      </c>
      <c r="I18" s="81"/>
    </row>
    <row r="19" spans="1:9" ht="18" customHeight="1">
      <c r="A19">
        <v>6</v>
      </c>
      <c r="B19" s="81"/>
      <c r="C19" s="61"/>
      <c r="D19" s="61"/>
      <c r="E19" s="61"/>
      <c r="F19" s="94" t="e">
        <f t="shared" si="0"/>
        <v>#DIV/0!</v>
      </c>
      <c r="G19" s="94" t="e">
        <f t="shared" si="2"/>
        <v>#DIV/0!</v>
      </c>
      <c r="H19" s="95" t="e">
        <f t="shared" si="1"/>
        <v>#DIV/0!</v>
      </c>
      <c r="I19" s="81"/>
    </row>
    <row r="20" spans="1:9" ht="18" customHeight="1">
      <c r="A20">
        <v>7</v>
      </c>
      <c r="B20" s="81"/>
      <c r="C20" s="61"/>
      <c r="D20" s="61"/>
      <c r="E20" s="61"/>
      <c r="F20" s="94" t="e">
        <f t="shared" si="0"/>
        <v>#DIV/0!</v>
      </c>
      <c r="G20" s="94" t="e">
        <f t="shared" si="2"/>
        <v>#DIV/0!</v>
      </c>
      <c r="H20" s="95" t="e">
        <f t="shared" si="1"/>
        <v>#DIV/0!</v>
      </c>
      <c r="I20" s="81"/>
    </row>
    <row r="21" spans="1:9" ht="18" customHeight="1">
      <c r="A21">
        <v>8</v>
      </c>
      <c r="B21" s="81"/>
      <c r="C21" s="61"/>
      <c r="D21" s="61"/>
      <c r="E21" s="61"/>
      <c r="F21" s="94" t="e">
        <f t="shared" si="0"/>
        <v>#DIV/0!</v>
      </c>
      <c r="G21" s="94" t="e">
        <f t="shared" si="2"/>
        <v>#DIV/0!</v>
      </c>
      <c r="H21" s="95" t="e">
        <f t="shared" si="1"/>
        <v>#DIV/0!</v>
      </c>
      <c r="I21" s="81"/>
    </row>
    <row r="22" spans="1:9" ht="18" customHeight="1">
      <c r="A22">
        <v>9</v>
      </c>
      <c r="B22" s="81"/>
      <c r="C22" s="61"/>
      <c r="D22" s="61"/>
      <c r="E22" s="61"/>
      <c r="F22" s="94" t="e">
        <f t="shared" si="0"/>
        <v>#DIV/0!</v>
      </c>
      <c r="G22" s="94" t="e">
        <f t="shared" si="2"/>
        <v>#DIV/0!</v>
      </c>
      <c r="H22" s="95" t="e">
        <f t="shared" si="1"/>
        <v>#DIV/0!</v>
      </c>
      <c r="I22" s="81"/>
    </row>
    <row r="23" spans="1:9" ht="18" customHeight="1">
      <c r="A23">
        <v>10</v>
      </c>
      <c r="B23" s="81"/>
      <c r="C23" s="61"/>
      <c r="D23" s="61"/>
      <c r="E23" s="61"/>
      <c r="F23" s="94" t="e">
        <f t="shared" si="0"/>
        <v>#DIV/0!</v>
      </c>
      <c r="G23" s="94" t="e">
        <f t="shared" si="2"/>
        <v>#DIV/0!</v>
      </c>
      <c r="H23" s="95" t="e">
        <f t="shared" si="1"/>
        <v>#DIV/0!</v>
      </c>
      <c r="I23" s="81"/>
    </row>
    <row r="24" spans="1:9" ht="18" customHeight="1">
      <c r="B24" s="90" t="s">
        <v>65</v>
      </c>
      <c r="C24" s="91"/>
      <c r="D24" s="91"/>
      <c r="E24" s="91"/>
      <c r="F24" s="92"/>
      <c r="G24" s="92"/>
      <c r="H24" s="88"/>
    </row>
    <row r="25" spans="1:9" ht="18" customHeight="1">
      <c r="C25"/>
      <c r="D25"/>
      <c r="E25"/>
      <c r="F25"/>
      <c r="G25"/>
      <c r="H25" s="88"/>
    </row>
    <row r="26" spans="1:9" ht="18" customHeight="1">
      <c r="F26" s="87"/>
      <c r="G26" s="87"/>
      <c r="H26" s="88"/>
    </row>
    <row r="27" spans="1:9" ht="18" customHeight="1">
      <c r="F27" s="87"/>
      <c r="G27" s="87"/>
      <c r="H27" s="88"/>
    </row>
    <row r="28" spans="1:9" ht="18" customHeight="1">
      <c r="F28" s="87"/>
      <c r="G28" s="87"/>
      <c r="H28" s="88"/>
    </row>
    <row r="29" spans="1:9" ht="18" customHeight="1">
      <c r="F29" s="87"/>
      <c r="G29" s="87"/>
      <c r="H29" s="88"/>
    </row>
    <row r="30" spans="1:9" ht="18" customHeight="1">
      <c r="F30" s="87"/>
      <c r="G30" s="87"/>
      <c r="H30" s="88"/>
    </row>
    <row r="31" spans="1:9" ht="18" customHeight="1">
      <c r="F31" s="87"/>
      <c r="G31" s="87"/>
      <c r="H31" s="88"/>
    </row>
    <row r="32" spans="1:9" ht="18" customHeight="1">
      <c r="F32" s="87"/>
      <c r="G32" s="87"/>
      <c r="H32" s="88"/>
    </row>
    <row r="33" spans="3:8" ht="18" customHeight="1">
      <c r="F33" s="87"/>
      <c r="G33" s="87"/>
      <c r="H33" s="88"/>
    </row>
    <row r="34" spans="3:8" ht="18" customHeight="1">
      <c r="F34" s="87"/>
      <c r="G34" s="87"/>
      <c r="H34" s="88"/>
    </row>
    <row r="35" spans="3:8" ht="18" customHeight="1">
      <c r="F35" s="87"/>
      <c r="G35" s="87"/>
      <c r="H35" s="88"/>
    </row>
    <row r="36" spans="3:8" ht="18" customHeight="1">
      <c r="F36" s="87"/>
      <c r="G36" s="87"/>
      <c r="H36" s="88"/>
    </row>
    <row r="37" spans="3:8" ht="18" customHeight="1">
      <c r="F37" s="87"/>
      <c r="G37" s="87"/>
      <c r="H37" s="88"/>
    </row>
    <row r="38" spans="3:8" ht="18" customHeight="1">
      <c r="F38" s="87"/>
      <c r="G38" s="87"/>
      <c r="H38" s="88"/>
    </row>
    <row r="39" spans="3:8" s="76" customFormat="1" ht="18" customHeight="1">
      <c r="C39" s="56"/>
      <c r="D39" s="56"/>
      <c r="E39" s="56"/>
      <c r="F39" s="77"/>
      <c r="G39" s="77"/>
      <c r="H39" s="56"/>
    </row>
    <row r="40" spans="3:8" s="76" customFormat="1" ht="18" customHeight="1">
      <c r="C40" s="56"/>
      <c r="D40" s="56"/>
      <c r="E40" s="56"/>
      <c r="F40" s="77"/>
      <c r="G40" s="77"/>
      <c r="H40" s="56"/>
    </row>
    <row r="41" spans="3:8" s="76" customFormat="1" ht="18" customHeight="1">
      <c r="C41" s="56"/>
      <c r="D41" s="56"/>
      <c r="E41" s="56"/>
      <c r="F41" s="77"/>
      <c r="G41" s="77"/>
      <c r="H41" s="56"/>
    </row>
    <row r="42" spans="3:8" s="76" customFormat="1" ht="18" customHeight="1">
      <c r="C42" s="56"/>
      <c r="D42" s="56"/>
      <c r="E42" s="56"/>
      <c r="F42" s="77"/>
      <c r="G42" s="77"/>
      <c r="H42" s="56"/>
    </row>
    <row r="43" spans="3:8" s="76" customFormat="1" ht="18" customHeight="1">
      <c r="C43" s="56"/>
      <c r="D43" s="56"/>
      <c r="E43" s="56"/>
      <c r="F43" s="77"/>
      <c r="G43" s="77"/>
      <c r="H43" s="56"/>
    </row>
    <row r="44" spans="3:8" s="76" customFormat="1" ht="18" customHeight="1">
      <c r="C44" s="56"/>
      <c r="D44" s="56"/>
      <c r="E44" s="56"/>
      <c r="F44" s="77"/>
      <c r="G44" s="77"/>
      <c r="H44" s="56"/>
    </row>
    <row r="45" spans="3:8" s="76" customFormat="1" ht="18" customHeight="1">
      <c r="C45" s="56"/>
      <c r="D45" s="56"/>
      <c r="E45" s="56"/>
      <c r="F45" s="77"/>
      <c r="G45" s="77"/>
      <c r="H45" s="56"/>
    </row>
    <row r="46" spans="3:8" s="76" customFormat="1" ht="18" customHeight="1">
      <c r="C46" s="56"/>
      <c r="D46" s="56"/>
      <c r="E46" s="56"/>
      <c r="F46" s="77"/>
      <c r="G46" s="77"/>
      <c r="H46" s="56"/>
    </row>
    <row r="47" spans="3:8" s="76" customFormat="1" ht="18" customHeight="1">
      <c r="C47" s="56"/>
      <c r="D47" s="56"/>
      <c r="E47" s="56"/>
      <c r="F47" s="77"/>
      <c r="G47" s="77"/>
      <c r="H47" s="56"/>
    </row>
    <row r="48" spans="3:8" s="76" customFormat="1" ht="18" customHeight="1">
      <c r="C48" s="56"/>
      <c r="D48" s="56"/>
      <c r="E48" s="56"/>
      <c r="F48" s="77"/>
      <c r="G48" s="77"/>
      <c r="H48" s="56"/>
    </row>
    <row r="49" spans="2:9" s="76" customFormat="1" ht="18" customHeight="1">
      <c r="C49" s="56"/>
      <c r="D49" s="56"/>
      <c r="E49" s="56"/>
      <c r="F49" s="77"/>
      <c r="G49" s="77"/>
      <c r="H49" s="56"/>
    </row>
    <row r="50" spans="2:9" s="76" customFormat="1" ht="18" customHeight="1">
      <c r="C50" s="56"/>
      <c r="D50" s="56"/>
      <c r="E50" s="56"/>
      <c r="F50" s="77"/>
      <c r="G50" s="77"/>
      <c r="H50" s="56"/>
    </row>
    <row r="51" spans="2:9" s="76" customFormat="1" ht="18" customHeight="1">
      <c r="C51" s="56"/>
      <c r="D51" s="56"/>
      <c r="E51" s="56"/>
      <c r="F51" s="77"/>
      <c r="G51" s="77"/>
      <c r="H51" s="56"/>
    </row>
    <row r="52" spans="2:9" s="76" customFormat="1" ht="18" customHeight="1">
      <c r="C52" s="56"/>
      <c r="D52" s="56"/>
      <c r="E52" s="56"/>
      <c r="F52" s="77"/>
      <c r="G52" s="77"/>
      <c r="H52" s="56"/>
    </row>
    <row r="53" spans="2:9" s="76" customFormat="1" ht="18" customHeight="1">
      <c r="C53" s="56"/>
      <c r="D53" s="56"/>
      <c r="E53" s="56"/>
      <c r="F53" s="77"/>
      <c r="G53" s="77"/>
      <c r="H53" s="56"/>
    </row>
    <row r="54" spans="2:9" s="76" customFormat="1" ht="18" customHeight="1">
      <c r="C54" s="56"/>
      <c r="D54" s="56"/>
      <c r="E54" s="56"/>
      <c r="F54" s="77"/>
      <c r="G54" s="77"/>
      <c r="H54" s="56"/>
    </row>
    <row r="55" spans="2:9" s="76" customFormat="1" ht="18" customHeight="1">
      <c r="C55" s="56"/>
      <c r="D55" s="56"/>
      <c r="E55" s="56"/>
      <c r="F55" s="77"/>
      <c r="G55" s="77"/>
      <c r="H55" s="56"/>
    </row>
    <row r="56" spans="2:9" s="76" customFormat="1" ht="18" customHeight="1">
      <c r="C56" s="56"/>
      <c r="D56" s="56"/>
      <c r="E56" s="56"/>
      <c r="F56" s="77"/>
      <c r="G56" s="77"/>
      <c r="H56" s="56"/>
    </row>
    <row r="57" spans="2:9" s="76" customFormat="1" ht="18" customHeight="1">
      <c r="C57" s="56"/>
      <c r="D57" s="56"/>
      <c r="E57" s="56"/>
      <c r="F57" s="77"/>
      <c r="G57" s="77"/>
      <c r="H57" s="56"/>
    </row>
    <row r="58" spans="2:9" s="76" customFormat="1">
      <c r="C58" s="56"/>
      <c r="D58" s="56"/>
      <c r="E58" s="56"/>
      <c r="F58" s="56"/>
      <c r="G58" s="56"/>
      <c r="H58" s="56"/>
    </row>
    <row r="59" spans="2:9" s="76" customFormat="1">
      <c r="C59" s="56"/>
      <c r="D59" s="56"/>
      <c r="E59" s="56"/>
      <c r="F59" s="56"/>
      <c r="G59" s="56"/>
      <c r="H59" s="56"/>
    </row>
    <row r="60" spans="2:9" ht="15.75" thickBot="1"/>
    <row r="61" spans="2:9">
      <c r="B61" s="62" t="s">
        <v>50</v>
      </c>
      <c r="C61" s="63"/>
      <c r="D61" s="64"/>
      <c r="I61" s="50"/>
    </row>
    <row r="62" spans="2:9" ht="15" hidden="1" customHeight="1">
      <c r="B62" s="65" t="s">
        <v>51</v>
      </c>
      <c r="C62" s="66"/>
      <c r="D62" s="23"/>
      <c r="E62" s="67"/>
      <c r="I62" s="50"/>
    </row>
    <row r="63" spans="2:9">
      <c r="B63" s="68"/>
      <c r="C63" s="22"/>
      <c r="D63" s="23"/>
      <c r="I63" s="50"/>
    </row>
    <row r="64" spans="2:9" ht="15.75" hidden="1" customHeight="1">
      <c r="B64" s="69" t="s">
        <v>52</v>
      </c>
      <c r="C64" s="70"/>
      <c r="D64" s="23"/>
      <c r="E64" s="29"/>
      <c r="I64" s="50"/>
    </row>
    <row r="65" spans="2:9">
      <c r="B65" s="121" t="s">
        <v>29</v>
      </c>
      <c r="C65" s="122"/>
      <c r="D65" s="101"/>
      <c r="I65" s="50"/>
    </row>
    <row r="66" spans="2:9" ht="15.75">
      <c r="B66" s="121" t="s">
        <v>53</v>
      </c>
      <c r="C66" s="122"/>
      <c r="D66" s="101"/>
      <c r="E66" s="29"/>
      <c r="I66" s="50"/>
    </row>
    <row r="67" spans="2:9" ht="15.75" thickBot="1">
      <c r="B67" s="126" t="s">
        <v>33</v>
      </c>
      <c r="C67" s="127"/>
      <c r="D67" s="100"/>
      <c r="I67" s="3" t="s">
        <v>54</v>
      </c>
    </row>
    <row r="68" spans="2:9" ht="15.75" thickBot="1">
      <c r="B68" s="71"/>
      <c r="C68" s="71"/>
    </row>
    <row r="69" spans="2:9">
      <c r="B69" s="128" t="s">
        <v>55</v>
      </c>
      <c r="C69" s="129"/>
      <c r="D69" s="130"/>
    </row>
    <row r="70" spans="2:9">
      <c r="B70" s="131" t="s">
        <v>56</v>
      </c>
      <c r="C70" s="132"/>
      <c r="D70" s="72"/>
    </row>
    <row r="71" spans="2:9" ht="15.75" thickBot="1">
      <c r="B71" s="133" t="s">
        <v>57</v>
      </c>
      <c r="C71" s="134"/>
      <c r="D71" s="73"/>
    </row>
    <row r="72" spans="2:9" ht="15.75" thickBot="1"/>
    <row r="73" spans="2:9">
      <c r="B73" s="135" t="s">
        <v>58</v>
      </c>
      <c r="C73" s="136"/>
      <c r="D73" s="136"/>
      <c r="E73" s="136"/>
      <c r="F73" s="136"/>
      <c r="G73" s="136"/>
      <c r="H73" s="137"/>
    </row>
    <row r="74" spans="2:9">
      <c r="B74" s="138"/>
      <c r="C74" s="139"/>
      <c r="D74" s="139"/>
      <c r="E74" s="139"/>
      <c r="F74" s="139"/>
      <c r="G74" s="139"/>
      <c r="H74" s="140"/>
    </row>
    <row r="75" spans="2:9">
      <c r="B75" s="138"/>
      <c r="C75" s="139"/>
      <c r="D75" s="139"/>
      <c r="E75" s="139"/>
      <c r="F75" s="139"/>
      <c r="G75" s="139"/>
      <c r="H75" s="140"/>
    </row>
    <row r="76" spans="2:9" ht="15.75" thickBot="1">
      <c r="B76" s="141"/>
      <c r="C76" s="142"/>
      <c r="D76" s="142"/>
      <c r="E76" s="142"/>
      <c r="F76" s="142"/>
      <c r="G76" s="142"/>
      <c r="H76" s="143"/>
    </row>
  </sheetData>
  <sheetProtection selectLockedCells="1"/>
  <protectedRanges>
    <protectedRange sqref="F39:H57" name="Range2"/>
    <protectedRange algorithmName="SHA-512" hashValue="pIQZzLcSNaA5f3BnOT88CwLwpcYwJJPNMRqDCjIaaolWNrblX/1u/Vq2bbY9NE8ahfdkUkC7JysCoTNNqttbfQ==" saltValue="PrTCeze+Mfwjx5mMjbsZ5Q==" spinCount="100000" sqref="F24:G24 H11:H38 F11:G23 F26:G38" name="Range1"/>
    <protectedRange sqref="B11:H13" name="Range3"/>
    <protectedRange sqref="B61:D67" name="Range2_8"/>
  </protectedRanges>
  <mergeCells count="16">
    <mergeCell ref="B69:D69"/>
    <mergeCell ref="B70:C70"/>
    <mergeCell ref="B71:C71"/>
    <mergeCell ref="B73:H76"/>
    <mergeCell ref="C7:D7"/>
    <mergeCell ref="B10:I10"/>
    <mergeCell ref="B11:H11"/>
    <mergeCell ref="B65:C65"/>
    <mergeCell ref="B66:C66"/>
    <mergeCell ref="B67:C67"/>
    <mergeCell ref="C6:D6"/>
    <mergeCell ref="B1:H1"/>
    <mergeCell ref="B2:F2"/>
    <mergeCell ref="C3:D3"/>
    <mergeCell ref="C4:D4"/>
    <mergeCell ref="C5:D5"/>
  </mergeCell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161925</xdr:colOff>
                    <xdr:row>61</xdr:row>
                    <xdr:rowOff>0</xdr:rowOff>
                  </from>
                  <to>
                    <xdr:col>2</xdr:col>
                    <xdr:colOff>571500</xdr:colOff>
                    <xdr:row>63</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4</xdr:col>
                    <xdr:colOff>95250</xdr:colOff>
                    <xdr:row>2</xdr:row>
                    <xdr:rowOff>171450</xdr:rowOff>
                  </from>
                  <to>
                    <xdr:col>6</xdr:col>
                    <xdr:colOff>1466850</xdr:colOff>
                    <xdr:row>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5"/>
  <sheetViews>
    <sheetView workbookViewId="0">
      <selection activeCell="F50" sqref="F50"/>
    </sheetView>
  </sheetViews>
  <sheetFormatPr defaultRowHeight="15"/>
  <cols>
    <col min="1" max="1" width="33.42578125" bestFit="1" customWidth="1"/>
    <col min="2" max="6" width="25" bestFit="1" customWidth="1"/>
  </cols>
  <sheetData>
    <row r="1" spans="1:6" ht="15.75">
      <c r="A1" s="144" t="s">
        <v>66</v>
      </c>
      <c r="B1" s="145"/>
      <c r="C1" s="145"/>
      <c r="D1" s="145"/>
      <c r="E1" s="145"/>
      <c r="F1" s="146"/>
    </row>
    <row r="2" spans="1:6" ht="16.5" thickBot="1">
      <c r="A2" s="154" t="s">
        <v>1</v>
      </c>
      <c r="B2" s="154"/>
      <c r="C2" s="154"/>
      <c r="D2" s="102" t="s">
        <v>1</v>
      </c>
      <c r="E2" s="26"/>
      <c r="F2" s="26"/>
    </row>
    <row r="3" spans="1:6">
      <c r="A3" s="44" t="s">
        <v>35</v>
      </c>
      <c r="B3" s="155"/>
      <c r="C3" s="156"/>
      <c r="D3" s="20"/>
      <c r="E3" s="20"/>
      <c r="F3" s="21"/>
    </row>
    <row r="4" spans="1:6">
      <c r="A4" s="45" t="s">
        <v>3</v>
      </c>
      <c r="B4" s="157"/>
      <c r="C4" s="158"/>
      <c r="D4" s="22"/>
      <c r="E4" s="22"/>
      <c r="F4" s="23"/>
    </row>
    <row r="5" spans="1:6">
      <c r="A5" s="45" t="s">
        <v>36</v>
      </c>
      <c r="B5" s="157"/>
      <c r="C5" s="158"/>
      <c r="D5" s="148" t="s">
        <v>5</v>
      </c>
      <c r="E5" s="148"/>
      <c r="F5" s="149"/>
    </row>
    <row r="6" spans="1:6">
      <c r="A6" s="45" t="s">
        <v>6</v>
      </c>
      <c r="B6" s="157"/>
      <c r="C6" s="158"/>
      <c r="D6" s="150"/>
      <c r="E6" s="150"/>
      <c r="F6" s="151"/>
    </row>
    <row r="7" spans="1:6" ht="15.75" thickBot="1">
      <c r="A7" s="99" t="s">
        <v>7</v>
      </c>
      <c r="B7" s="159"/>
      <c r="C7" s="160"/>
      <c r="D7" s="24"/>
      <c r="E7" s="24"/>
      <c r="F7" s="25"/>
    </row>
    <row r="8" spans="1:6">
      <c r="A8" s="1"/>
      <c r="B8" s="1"/>
      <c r="C8" s="1"/>
      <c r="D8" s="1"/>
      <c r="E8" s="1"/>
      <c r="F8" s="1"/>
    </row>
    <row r="9" spans="1:6" ht="15.75">
      <c r="A9" s="147" t="s">
        <v>66</v>
      </c>
      <c r="B9" s="147"/>
      <c r="C9" s="147"/>
      <c r="D9" s="147"/>
      <c r="E9" s="147"/>
      <c r="F9" s="147"/>
    </row>
    <row r="10" spans="1:6" ht="33.75" customHeight="1">
      <c r="A10" s="114" t="s">
        <v>67</v>
      </c>
      <c r="B10" s="114"/>
      <c r="C10" s="114"/>
      <c r="D10" s="114"/>
      <c r="E10" s="114"/>
      <c r="F10" s="114"/>
    </row>
    <row r="11" spans="1:6">
      <c r="A11" s="2" t="s">
        <v>68</v>
      </c>
      <c r="B11" s="2"/>
      <c r="C11" s="2"/>
      <c r="D11" s="2"/>
      <c r="E11" s="2"/>
      <c r="F11" s="2"/>
    </row>
    <row r="12" spans="1:6" ht="21" customHeight="1">
      <c r="A12" s="3" t="s">
        <v>14</v>
      </c>
      <c r="B12" s="6"/>
      <c r="C12" s="7"/>
      <c r="D12" s="8"/>
      <c r="E12" s="14"/>
      <c r="F12" s="12"/>
    </row>
    <row r="13" spans="1:6" ht="21" customHeight="1">
      <c r="A13" s="3" t="s">
        <v>15</v>
      </c>
      <c r="B13" s="6"/>
      <c r="C13" s="7"/>
      <c r="D13" s="8"/>
      <c r="E13" s="14"/>
      <c r="F13" s="12"/>
    </row>
    <row r="14" spans="1:6" ht="21" customHeight="1">
      <c r="A14" s="3" t="s">
        <v>16</v>
      </c>
      <c r="B14" s="6"/>
      <c r="C14" s="7"/>
      <c r="D14" s="8"/>
      <c r="E14" s="14"/>
      <c r="F14" s="12"/>
    </row>
    <row r="15" spans="1:6" ht="21" customHeight="1">
      <c r="A15" s="3" t="s">
        <v>17</v>
      </c>
      <c r="B15" s="6"/>
      <c r="C15" s="7"/>
      <c r="D15" s="8"/>
      <c r="E15" s="14"/>
      <c r="F15" s="12"/>
    </row>
    <row r="16" spans="1:6" ht="21" customHeight="1" thickBot="1">
      <c r="A16" s="4" t="s">
        <v>18</v>
      </c>
      <c r="B16" s="9"/>
      <c r="C16" s="10"/>
      <c r="D16" s="11"/>
      <c r="E16" s="15"/>
      <c r="F16" s="13"/>
    </row>
    <row r="17" spans="1:6">
      <c r="A17" s="16"/>
      <c r="B17" s="16"/>
      <c r="C17" s="16"/>
      <c r="D17" s="16"/>
      <c r="E17" s="16"/>
      <c r="F17" s="16"/>
    </row>
    <row r="18" spans="1:6">
      <c r="A18" s="1"/>
      <c r="B18" s="1"/>
      <c r="C18" s="1"/>
      <c r="D18" s="1"/>
      <c r="E18" s="1"/>
      <c r="F18" s="1"/>
    </row>
    <row r="19" spans="1:6" ht="15.75" thickBot="1"/>
    <row r="20" spans="1:6">
      <c r="A20" s="107" t="s">
        <v>28</v>
      </c>
      <c r="B20" s="108"/>
      <c r="C20" s="27"/>
    </row>
    <row r="21" spans="1:6">
      <c r="A21" s="119"/>
      <c r="B21" s="120"/>
      <c r="C21" s="27"/>
    </row>
    <row r="22" spans="1:6" ht="15.75">
      <c r="A22" s="40" t="s">
        <v>29</v>
      </c>
      <c r="B22" s="30"/>
      <c r="C22" s="27"/>
    </row>
    <row r="23" spans="1:6" ht="15.75">
      <c r="A23" s="40" t="s">
        <v>30</v>
      </c>
      <c r="B23" s="30"/>
      <c r="C23" s="27"/>
    </row>
    <row r="24" spans="1:6" ht="15.75">
      <c r="A24" s="46"/>
      <c r="B24" s="27"/>
      <c r="C24" s="27"/>
    </row>
    <row r="25" spans="1:6" ht="15.75">
      <c r="A25" s="46"/>
      <c r="B25" s="27"/>
      <c r="C25" s="27"/>
    </row>
  </sheetData>
  <protectedRanges>
    <protectedRange sqref="A11:F11 A11:A17" name="Range1_1"/>
    <protectedRange sqref="A24:C25 C20:C23" name="Range2_12"/>
    <protectedRange sqref="A22:B23" name="Range2"/>
  </protectedRanges>
  <mergeCells count="12">
    <mergeCell ref="A20:B20"/>
    <mergeCell ref="A21:B21"/>
    <mergeCell ref="A1:F1"/>
    <mergeCell ref="A9:F9"/>
    <mergeCell ref="A10:F10"/>
    <mergeCell ref="B3:C3"/>
    <mergeCell ref="B4:C4"/>
    <mergeCell ref="B5:C5"/>
    <mergeCell ref="B7:C7"/>
    <mergeCell ref="B6:C6"/>
    <mergeCell ref="A2:C2"/>
    <mergeCell ref="D5:F6"/>
  </mergeCells>
  <pageMargins left="0.7" right="0.7" top="0.75" bottom="0.75" header="0.3" footer="0.3"/>
  <pageSetup scale="7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3</xdr:col>
                    <xdr:colOff>76200</xdr:colOff>
                    <xdr:row>1</xdr:row>
                    <xdr:rowOff>219075</xdr:rowOff>
                  </from>
                  <to>
                    <xdr:col>4</xdr:col>
                    <xdr:colOff>1295400</xdr:colOff>
                    <xdr:row>3</xdr:row>
                    <xdr:rowOff>38100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3</xdr:col>
                    <xdr:colOff>66675</xdr:colOff>
                    <xdr:row>2</xdr:row>
                    <xdr:rowOff>171450</xdr:rowOff>
                  </from>
                  <to>
                    <xdr:col>4</xdr:col>
                    <xdr:colOff>1285875</xdr:colOff>
                    <xdr:row>4</xdr:row>
                    <xdr:rowOff>19050</xdr:rowOff>
                  </to>
                </anchor>
              </controlPr>
            </control>
          </mc:Choice>
        </mc:AlternateContent>
        <mc:AlternateContent xmlns:mc="http://schemas.openxmlformats.org/markup-compatibility/2006">
          <mc:Choice Requires="x14">
            <control shapeId="5127" r:id="rId6" name="Check Box 7">
              <controlPr defaultSize="0" autoFill="0" autoLine="0" autoPict="0">
                <anchor moveWithCells="1">
                  <from>
                    <xdr:col>0</xdr:col>
                    <xdr:colOff>95250</xdr:colOff>
                    <xdr:row>19</xdr:row>
                    <xdr:rowOff>142875</xdr:rowOff>
                  </from>
                  <to>
                    <xdr:col>0</xdr:col>
                    <xdr:colOff>1771650</xdr:colOff>
                    <xdr:row>21</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848F2-F080-45FB-ACF6-373E00341347}">
  <sheetPr>
    <pageSetUpPr fitToPage="1"/>
  </sheetPr>
  <dimension ref="A1:J70"/>
  <sheetViews>
    <sheetView workbookViewId="0">
      <selection activeCell="G11" sqref="G11:I51"/>
    </sheetView>
  </sheetViews>
  <sheetFormatPr defaultRowHeight="15"/>
  <cols>
    <col min="2" max="2" width="29.7109375" customWidth="1"/>
    <col min="3" max="6" width="18.5703125" style="50" customWidth="1"/>
    <col min="7" max="8" width="16.85546875" style="50" customWidth="1"/>
    <col min="9" max="9" width="15.7109375" style="50" customWidth="1"/>
    <col min="10" max="10" width="13.42578125" customWidth="1"/>
    <col min="12" max="16" width="18.5703125" customWidth="1"/>
    <col min="17" max="18" width="16.85546875" customWidth="1"/>
    <col min="19" max="19" width="15.7109375" customWidth="1"/>
  </cols>
  <sheetData>
    <row r="1" spans="1:10" ht="18.75">
      <c r="B1" s="123" t="s">
        <v>69</v>
      </c>
      <c r="C1" s="123"/>
      <c r="D1" s="123"/>
      <c r="E1" s="123"/>
      <c r="F1" s="123"/>
      <c r="G1" s="123"/>
      <c r="H1" s="123"/>
      <c r="I1" s="123"/>
    </row>
    <row r="2" spans="1:10" ht="19.5" thickBot="1">
      <c r="B2" s="124" t="s">
        <v>1</v>
      </c>
      <c r="C2" s="124"/>
      <c r="D2" s="124"/>
      <c r="E2" s="124"/>
      <c r="F2" s="124"/>
      <c r="G2" s="124"/>
      <c r="H2" s="103"/>
      <c r="I2" s="103"/>
    </row>
    <row r="3" spans="1:10">
      <c r="B3" s="47" t="s">
        <v>2</v>
      </c>
      <c r="C3" s="161"/>
      <c r="D3" s="162"/>
      <c r="E3" s="48"/>
      <c r="F3" s="48"/>
      <c r="G3" s="48"/>
      <c r="H3" s="49"/>
    </row>
    <row r="4" spans="1:10">
      <c r="B4" s="51" t="s">
        <v>3</v>
      </c>
      <c r="C4" s="163"/>
      <c r="D4" s="164"/>
      <c r="E4" s="52"/>
      <c r="F4" s="52"/>
      <c r="G4" s="52"/>
      <c r="H4" s="53"/>
    </row>
    <row r="5" spans="1:10">
      <c r="B5" s="51" t="s">
        <v>4</v>
      </c>
      <c r="C5" s="163"/>
      <c r="D5" s="164"/>
      <c r="E5" s="54" t="s">
        <v>37</v>
      </c>
      <c r="F5" s="52"/>
      <c r="G5" s="52"/>
      <c r="H5" s="53"/>
    </row>
    <row r="6" spans="1:10">
      <c r="B6" s="51" t="s">
        <v>6</v>
      </c>
      <c r="C6" s="163"/>
      <c r="D6" s="164"/>
      <c r="E6" s="52"/>
      <c r="F6" s="52"/>
      <c r="G6" s="52"/>
      <c r="H6" s="53"/>
    </row>
    <row r="7" spans="1:10" ht="15.75" thickBot="1">
      <c r="B7" s="55" t="s">
        <v>7</v>
      </c>
      <c r="C7" s="165"/>
      <c r="D7" s="166"/>
      <c r="E7" s="74"/>
      <c r="F7" s="74"/>
      <c r="G7" s="74"/>
      <c r="H7" s="75"/>
    </row>
    <row r="8" spans="1:10">
      <c r="B8" s="27"/>
      <c r="C8" s="27"/>
      <c r="D8" s="27"/>
      <c r="E8" s="56"/>
      <c r="F8" s="56"/>
      <c r="G8" s="56"/>
      <c r="H8" s="56"/>
      <c r="I8" s="56"/>
    </row>
    <row r="9" spans="1:10" ht="15.75" thickBot="1">
      <c r="B9" s="169" t="s">
        <v>70</v>
      </c>
      <c r="C9" s="170"/>
      <c r="D9" s="170"/>
      <c r="E9" s="170"/>
      <c r="F9" s="170"/>
      <c r="G9" s="170"/>
      <c r="H9" s="170"/>
      <c r="I9" s="170"/>
      <c r="J9" s="170"/>
    </row>
    <row r="10" spans="1:10" ht="18">
      <c r="B10" s="152" t="s">
        <v>71</v>
      </c>
      <c r="C10" s="153"/>
      <c r="D10" s="153"/>
      <c r="E10" s="153"/>
      <c r="F10" s="153"/>
      <c r="G10" s="153"/>
      <c r="H10" s="153"/>
      <c r="I10" s="153"/>
      <c r="J10" s="57"/>
    </row>
    <row r="11" spans="1:10" ht="39">
      <c r="B11" s="58" t="s">
        <v>41</v>
      </c>
      <c r="C11" s="59" t="s">
        <v>42</v>
      </c>
      <c r="D11" s="59" t="s">
        <v>43</v>
      </c>
      <c r="E11" s="59" t="s">
        <v>44</v>
      </c>
      <c r="F11" s="59" t="s">
        <v>45</v>
      </c>
      <c r="G11" s="96" t="s">
        <v>46</v>
      </c>
      <c r="H11" s="96" t="s">
        <v>47</v>
      </c>
      <c r="I11" s="97" t="s">
        <v>48</v>
      </c>
      <c r="J11" s="60" t="s">
        <v>49</v>
      </c>
    </row>
    <row r="12" spans="1:10" ht="18" customHeight="1">
      <c r="A12">
        <v>1</v>
      </c>
      <c r="B12" s="81"/>
      <c r="C12" s="61"/>
      <c r="D12" s="61"/>
      <c r="E12" s="61"/>
      <c r="F12" s="61"/>
      <c r="G12" s="94" t="e">
        <f>AVERAGE(D12:F12)</f>
        <v>#DIV/0!</v>
      </c>
      <c r="H12" s="94" t="e">
        <f>G12*1.15</f>
        <v>#DIV/0!</v>
      </c>
      <c r="I12" s="95" t="e">
        <f t="shared" ref="I12:I31" si="0">IF(C12&gt;H12,"Yes","No")</f>
        <v>#DIV/0!</v>
      </c>
      <c r="J12" s="81"/>
    </row>
    <row r="13" spans="1:10" ht="18" customHeight="1">
      <c r="A13">
        <v>2</v>
      </c>
      <c r="B13" s="81"/>
      <c r="C13" s="61"/>
      <c r="D13" s="61"/>
      <c r="E13" s="61"/>
      <c r="F13" s="61"/>
      <c r="G13" s="94" t="e">
        <f t="shared" ref="G13:G31" si="1">AVERAGE(D13:F13)</f>
        <v>#DIV/0!</v>
      </c>
      <c r="H13" s="94" t="e">
        <f t="shared" ref="H13:H51" si="2">G13*1.15</f>
        <v>#DIV/0!</v>
      </c>
      <c r="I13" s="95" t="e">
        <f t="shared" si="0"/>
        <v>#DIV/0!</v>
      </c>
      <c r="J13" s="81"/>
    </row>
    <row r="14" spans="1:10" ht="18" customHeight="1">
      <c r="A14">
        <v>3</v>
      </c>
      <c r="B14" s="81"/>
      <c r="C14" s="61"/>
      <c r="D14" s="61"/>
      <c r="E14" s="61"/>
      <c r="F14" s="61"/>
      <c r="G14" s="94" t="e">
        <f t="shared" si="1"/>
        <v>#DIV/0!</v>
      </c>
      <c r="H14" s="94" t="e">
        <f t="shared" si="2"/>
        <v>#DIV/0!</v>
      </c>
      <c r="I14" s="95" t="e">
        <f t="shared" si="0"/>
        <v>#DIV/0!</v>
      </c>
      <c r="J14" s="81"/>
    </row>
    <row r="15" spans="1:10" ht="18" customHeight="1">
      <c r="A15">
        <v>4</v>
      </c>
      <c r="B15" s="81"/>
      <c r="C15" s="61"/>
      <c r="D15" s="61"/>
      <c r="E15" s="61"/>
      <c r="F15" s="61"/>
      <c r="G15" s="94" t="e">
        <f t="shared" si="1"/>
        <v>#DIV/0!</v>
      </c>
      <c r="H15" s="94" t="e">
        <f t="shared" si="2"/>
        <v>#DIV/0!</v>
      </c>
      <c r="I15" s="95" t="e">
        <f t="shared" si="0"/>
        <v>#DIV/0!</v>
      </c>
      <c r="J15" s="81"/>
    </row>
    <row r="16" spans="1:10" ht="18" customHeight="1">
      <c r="A16">
        <v>5</v>
      </c>
      <c r="B16" s="81"/>
      <c r="C16" s="61"/>
      <c r="D16" s="61"/>
      <c r="E16" s="61"/>
      <c r="F16" s="61"/>
      <c r="G16" s="94" t="e">
        <f t="shared" si="1"/>
        <v>#DIV/0!</v>
      </c>
      <c r="H16" s="94" t="e">
        <f t="shared" si="2"/>
        <v>#DIV/0!</v>
      </c>
      <c r="I16" s="95" t="e">
        <f t="shared" si="0"/>
        <v>#DIV/0!</v>
      </c>
      <c r="J16" s="81"/>
    </row>
    <row r="17" spans="1:10" ht="18" customHeight="1">
      <c r="A17">
        <v>6</v>
      </c>
      <c r="B17" s="81"/>
      <c r="C17" s="61"/>
      <c r="D17" s="61"/>
      <c r="E17" s="61"/>
      <c r="F17" s="61"/>
      <c r="G17" s="94" t="e">
        <f t="shared" si="1"/>
        <v>#DIV/0!</v>
      </c>
      <c r="H17" s="94" t="e">
        <f t="shared" si="2"/>
        <v>#DIV/0!</v>
      </c>
      <c r="I17" s="95" t="e">
        <f t="shared" si="0"/>
        <v>#DIV/0!</v>
      </c>
      <c r="J17" s="81"/>
    </row>
    <row r="18" spans="1:10" ht="18" customHeight="1">
      <c r="A18">
        <v>7</v>
      </c>
      <c r="B18" s="81"/>
      <c r="C18" s="61"/>
      <c r="D18" s="61"/>
      <c r="E18" s="61"/>
      <c r="F18" s="61"/>
      <c r="G18" s="94" t="e">
        <f t="shared" si="1"/>
        <v>#DIV/0!</v>
      </c>
      <c r="H18" s="94" t="e">
        <f t="shared" si="2"/>
        <v>#DIV/0!</v>
      </c>
      <c r="I18" s="95" t="e">
        <f t="shared" si="0"/>
        <v>#DIV/0!</v>
      </c>
      <c r="J18" s="81"/>
    </row>
    <row r="19" spans="1:10" ht="18" customHeight="1">
      <c r="A19">
        <v>8</v>
      </c>
      <c r="B19" s="81"/>
      <c r="C19" s="61"/>
      <c r="D19" s="61"/>
      <c r="E19" s="61"/>
      <c r="F19" s="61"/>
      <c r="G19" s="94" t="e">
        <f t="shared" si="1"/>
        <v>#DIV/0!</v>
      </c>
      <c r="H19" s="94" t="e">
        <f t="shared" si="2"/>
        <v>#DIV/0!</v>
      </c>
      <c r="I19" s="95" t="e">
        <f t="shared" si="0"/>
        <v>#DIV/0!</v>
      </c>
      <c r="J19" s="81"/>
    </row>
    <row r="20" spans="1:10" ht="18" customHeight="1">
      <c r="A20">
        <v>9</v>
      </c>
      <c r="B20" s="81"/>
      <c r="C20" s="61"/>
      <c r="D20" s="61"/>
      <c r="E20" s="61"/>
      <c r="F20" s="61"/>
      <c r="G20" s="94" t="e">
        <f t="shared" si="1"/>
        <v>#DIV/0!</v>
      </c>
      <c r="H20" s="94" t="e">
        <f t="shared" si="2"/>
        <v>#DIV/0!</v>
      </c>
      <c r="I20" s="95" t="e">
        <f t="shared" si="0"/>
        <v>#DIV/0!</v>
      </c>
      <c r="J20" s="81"/>
    </row>
    <row r="21" spans="1:10" ht="18" customHeight="1">
      <c r="A21">
        <v>10</v>
      </c>
      <c r="B21" s="81"/>
      <c r="C21" s="61"/>
      <c r="D21" s="61"/>
      <c r="E21" s="61"/>
      <c r="F21" s="61"/>
      <c r="G21" s="94" t="e">
        <f t="shared" si="1"/>
        <v>#DIV/0!</v>
      </c>
      <c r="H21" s="94" t="e">
        <f t="shared" si="2"/>
        <v>#DIV/0!</v>
      </c>
      <c r="I21" s="95" t="e">
        <f t="shared" si="0"/>
        <v>#DIV/0!</v>
      </c>
      <c r="J21" s="81"/>
    </row>
    <row r="22" spans="1:10" ht="18" customHeight="1">
      <c r="A22">
        <v>11</v>
      </c>
      <c r="B22" s="81"/>
      <c r="C22" s="61"/>
      <c r="D22" s="61"/>
      <c r="E22" s="61"/>
      <c r="F22" s="61"/>
      <c r="G22" s="94" t="e">
        <f t="shared" si="1"/>
        <v>#DIV/0!</v>
      </c>
      <c r="H22" s="94" t="e">
        <f t="shared" si="2"/>
        <v>#DIV/0!</v>
      </c>
      <c r="I22" s="95" t="e">
        <f t="shared" si="0"/>
        <v>#DIV/0!</v>
      </c>
      <c r="J22" s="81"/>
    </row>
    <row r="23" spans="1:10" ht="18" customHeight="1">
      <c r="A23">
        <v>12</v>
      </c>
      <c r="B23" s="81"/>
      <c r="C23" s="61"/>
      <c r="D23" s="61"/>
      <c r="E23" s="61"/>
      <c r="F23" s="61"/>
      <c r="G23" s="94" t="e">
        <f t="shared" si="1"/>
        <v>#DIV/0!</v>
      </c>
      <c r="H23" s="94" t="e">
        <f t="shared" si="2"/>
        <v>#DIV/0!</v>
      </c>
      <c r="I23" s="95" t="e">
        <f t="shared" si="0"/>
        <v>#DIV/0!</v>
      </c>
      <c r="J23" s="81"/>
    </row>
    <row r="24" spans="1:10" ht="18" customHeight="1">
      <c r="A24">
        <v>13</v>
      </c>
      <c r="B24" s="81"/>
      <c r="C24" s="61"/>
      <c r="D24" s="61"/>
      <c r="E24" s="61"/>
      <c r="F24" s="61"/>
      <c r="G24" s="94" t="e">
        <f t="shared" si="1"/>
        <v>#DIV/0!</v>
      </c>
      <c r="H24" s="94" t="e">
        <f t="shared" si="2"/>
        <v>#DIV/0!</v>
      </c>
      <c r="I24" s="95" t="e">
        <f t="shared" si="0"/>
        <v>#DIV/0!</v>
      </c>
      <c r="J24" s="81"/>
    </row>
    <row r="25" spans="1:10" ht="18" customHeight="1">
      <c r="A25">
        <v>14</v>
      </c>
      <c r="B25" s="81"/>
      <c r="C25" s="61"/>
      <c r="D25" s="61"/>
      <c r="E25" s="61"/>
      <c r="F25" s="61"/>
      <c r="G25" s="94" t="e">
        <f t="shared" si="1"/>
        <v>#DIV/0!</v>
      </c>
      <c r="H25" s="94" t="e">
        <f t="shared" si="2"/>
        <v>#DIV/0!</v>
      </c>
      <c r="I25" s="95" t="e">
        <f t="shared" si="0"/>
        <v>#DIV/0!</v>
      </c>
      <c r="J25" s="81"/>
    </row>
    <row r="26" spans="1:10" ht="18" customHeight="1">
      <c r="A26">
        <v>15</v>
      </c>
      <c r="B26" s="81"/>
      <c r="C26" s="61"/>
      <c r="D26" s="61"/>
      <c r="E26" s="61"/>
      <c r="F26" s="61"/>
      <c r="G26" s="94" t="e">
        <f t="shared" si="1"/>
        <v>#DIV/0!</v>
      </c>
      <c r="H26" s="94" t="e">
        <f t="shared" si="2"/>
        <v>#DIV/0!</v>
      </c>
      <c r="I26" s="95" t="e">
        <f t="shared" si="0"/>
        <v>#DIV/0!</v>
      </c>
      <c r="J26" s="81"/>
    </row>
    <row r="27" spans="1:10" ht="18" customHeight="1">
      <c r="A27">
        <v>16</v>
      </c>
      <c r="B27" s="81"/>
      <c r="C27" s="61"/>
      <c r="D27" s="61"/>
      <c r="E27" s="61"/>
      <c r="F27" s="61"/>
      <c r="G27" s="94" t="e">
        <f t="shared" si="1"/>
        <v>#DIV/0!</v>
      </c>
      <c r="H27" s="94" t="e">
        <f t="shared" si="2"/>
        <v>#DIV/0!</v>
      </c>
      <c r="I27" s="95" t="e">
        <f t="shared" si="0"/>
        <v>#DIV/0!</v>
      </c>
      <c r="J27" s="81"/>
    </row>
    <row r="28" spans="1:10" ht="18" customHeight="1">
      <c r="A28">
        <v>17</v>
      </c>
      <c r="B28" s="81"/>
      <c r="C28" s="61"/>
      <c r="D28" s="61"/>
      <c r="E28" s="61"/>
      <c r="F28" s="61"/>
      <c r="G28" s="94" t="e">
        <f t="shared" si="1"/>
        <v>#DIV/0!</v>
      </c>
      <c r="H28" s="94" t="e">
        <f t="shared" si="2"/>
        <v>#DIV/0!</v>
      </c>
      <c r="I28" s="95" t="e">
        <f t="shared" si="0"/>
        <v>#DIV/0!</v>
      </c>
      <c r="J28" s="81"/>
    </row>
    <row r="29" spans="1:10" ht="18" customHeight="1">
      <c r="A29">
        <v>18</v>
      </c>
      <c r="B29" s="81"/>
      <c r="C29" s="61"/>
      <c r="D29" s="61"/>
      <c r="E29" s="61"/>
      <c r="F29" s="61"/>
      <c r="G29" s="94" t="e">
        <f t="shared" si="1"/>
        <v>#DIV/0!</v>
      </c>
      <c r="H29" s="94" t="e">
        <f t="shared" si="2"/>
        <v>#DIV/0!</v>
      </c>
      <c r="I29" s="95" t="e">
        <f t="shared" si="0"/>
        <v>#DIV/0!</v>
      </c>
      <c r="J29" s="81"/>
    </row>
    <row r="30" spans="1:10" ht="18" customHeight="1">
      <c r="A30">
        <v>19</v>
      </c>
      <c r="B30" s="81"/>
      <c r="C30" s="61"/>
      <c r="D30" s="61"/>
      <c r="E30" s="61"/>
      <c r="F30" s="61"/>
      <c r="G30" s="94" t="e">
        <f t="shared" si="1"/>
        <v>#DIV/0!</v>
      </c>
      <c r="H30" s="94" t="e">
        <f t="shared" si="2"/>
        <v>#DIV/0!</v>
      </c>
      <c r="I30" s="95" t="e">
        <f t="shared" si="0"/>
        <v>#DIV/0!</v>
      </c>
      <c r="J30" s="81"/>
    </row>
    <row r="31" spans="1:10" ht="18" customHeight="1">
      <c r="A31">
        <v>20</v>
      </c>
      <c r="B31" s="81"/>
      <c r="C31" s="61"/>
      <c r="D31" s="61"/>
      <c r="E31" s="61"/>
      <c r="F31" s="61"/>
      <c r="G31" s="94" t="e">
        <f t="shared" si="1"/>
        <v>#DIV/0!</v>
      </c>
      <c r="H31" s="94" t="e">
        <f t="shared" si="2"/>
        <v>#DIV/0!</v>
      </c>
      <c r="I31" s="95" t="e">
        <f t="shared" si="0"/>
        <v>#DIV/0!</v>
      </c>
      <c r="J31" s="81"/>
    </row>
    <row r="32" spans="1:10" ht="18" customHeight="1">
      <c r="A32">
        <v>21</v>
      </c>
      <c r="B32" s="81"/>
      <c r="C32" s="61"/>
      <c r="D32" s="61"/>
      <c r="E32" s="61"/>
      <c r="F32" s="61"/>
      <c r="G32" s="98" t="e">
        <f>AVERAGE(D32:F32)</f>
        <v>#DIV/0!</v>
      </c>
      <c r="H32" s="94" t="e">
        <f t="shared" si="2"/>
        <v>#DIV/0!</v>
      </c>
      <c r="I32" s="61" t="e">
        <f t="shared" ref="I32:I51" si="3">IF(C32&gt;H32,"Yes","No")</f>
        <v>#DIV/0!</v>
      </c>
      <c r="J32" s="81"/>
    </row>
    <row r="33" spans="1:10" ht="18" customHeight="1">
      <c r="A33">
        <v>22</v>
      </c>
      <c r="B33" s="81"/>
      <c r="C33" s="61"/>
      <c r="D33" s="61"/>
      <c r="E33" s="61"/>
      <c r="F33" s="61"/>
      <c r="G33" s="98" t="e">
        <f t="shared" ref="G33:G51" si="4">AVERAGE(D33:F33)</f>
        <v>#DIV/0!</v>
      </c>
      <c r="H33" s="94" t="e">
        <f t="shared" si="2"/>
        <v>#DIV/0!</v>
      </c>
      <c r="I33" s="61" t="e">
        <f t="shared" si="3"/>
        <v>#DIV/0!</v>
      </c>
      <c r="J33" s="81"/>
    </row>
    <row r="34" spans="1:10" ht="18" customHeight="1">
      <c r="A34">
        <v>23</v>
      </c>
      <c r="B34" s="81"/>
      <c r="C34" s="61"/>
      <c r="D34" s="61"/>
      <c r="E34" s="61"/>
      <c r="F34" s="61"/>
      <c r="G34" s="98" t="e">
        <f t="shared" si="4"/>
        <v>#DIV/0!</v>
      </c>
      <c r="H34" s="94" t="e">
        <f t="shared" si="2"/>
        <v>#DIV/0!</v>
      </c>
      <c r="I34" s="61" t="e">
        <f t="shared" si="3"/>
        <v>#DIV/0!</v>
      </c>
      <c r="J34" s="81"/>
    </row>
    <row r="35" spans="1:10" ht="18" customHeight="1">
      <c r="A35">
        <v>24</v>
      </c>
      <c r="B35" s="81"/>
      <c r="C35" s="61"/>
      <c r="D35" s="61"/>
      <c r="E35" s="61"/>
      <c r="F35" s="61"/>
      <c r="G35" s="98" t="e">
        <f t="shared" si="4"/>
        <v>#DIV/0!</v>
      </c>
      <c r="H35" s="94" t="e">
        <f t="shared" si="2"/>
        <v>#DIV/0!</v>
      </c>
      <c r="I35" s="61" t="e">
        <f t="shared" si="3"/>
        <v>#DIV/0!</v>
      </c>
      <c r="J35" s="81"/>
    </row>
    <row r="36" spans="1:10" ht="18" customHeight="1">
      <c r="A36">
        <v>25</v>
      </c>
      <c r="B36" s="81"/>
      <c r="C36" s="61"/>
      <c r="D36" s="61"/>
      <c r="E36" s="61"/>
      <c r="F36" s="61"/>
      <c r="G36" s="98" t="e">
        <f t="shared" si="4"/>
        <v>#DIV/0!</v>
      </c>
      <c r="H36" s="94" t="e">
        <f t="shared" si="2"/>
        <v>#DIV/0!</v>
      </c>
      <c r="I36" s="61" t="e">
        <f t="shared" si="3"/>
        <v>#DIV/0!</v>
      </c>
      <c r="J36" s="81"/>
    </row>
    <row r="37" spans="1:10" ht="18" customHeight="1">
      <c r="A37">
        <v>26</v>
      </c>
      <c r="B37" s="81"/>
      <c r="C37" s="61"/>
      <c r="D37" s="61"/>
      <c r="E37" s="61"/>
      <c r="F37" s="61"/>
      <c r="G37" s="98" t="e">
        <f t="shared" si="4"/>
        <v>#DIV/0!</v>
      </c>
      <c r="H37" s="94" t="e">
        <f t="shared" si="2"/>
        <v>#DIV/0!</v>
      </c>
      <c r="I37" s="61" t="e">
        <f t="shared" si="3"/>
        <v>#DIV/0!</v>
      </c>
      <c r="J37" s="81"/>
    </row>
    <row r="38" spans="1:10" ht="18" customHeight="1">
      <c r="A38">
        <v>27</v>
      </c>
      <c r="B38" s="81"/>
      <c r="C38" s="61"/>
      <c r="D38" s="61"/>
      <c r="E38" s="61"/>
      <c r="F38" s="61"/>
      <c r="G38" s="98" t="e">
        <f t="shared" si="4"/>
        <v>#DIV/0!</v>
      </c>
      <c r="H38" s="94" t="e">
        <f t="shared" si="2"/>
        <v>#DIV/0!</v>
      </c>
      <c r="I38" s="61" t="e">
        <f t="shared" si="3"/>
        <v>#DIV/0!</v>
      </c>
      <c r="J38" s="81"/>
    </row>
    <row r="39" spans="1:10" ht="18" customHeight="1">
      <c r="A39">
        <v>28</v>
      </c>
      <c r="B39" s="81"/>
      <c r="C39" s="61"/>
      <c r="D39" s="61"/>
      <c r="E39" s="61"/>
      <c r="F39" s="61"/>
      <c r="G39" s="98" t="e">
        <f t="shared" si="4"/>
        <v>#DIV/0!</v>
      </c>
      <c r="H39" s="94" t="e">
        <f t="shared" si="2"/>
        <v>#DIV/0!</v>
      </c>
      <c r="I39" s="61" t="e">
        <f t="shared" si="3"/>
        <v>#DIV/0!</v>
      </c>
      <c r="J39" s="81"/>
    </row>
    <row r="40" spans="1:10" ht="18" customHeight="1">
      <c r="A40">
        <v>29</v>
      </c>
      <c r="B40" s="81"/>
      <c r="C40" s="61"/>
      <c r="D40" s="61"/>
      <c r="E40" s="61"/>
      <c r="F40" s="61"/>
      <c r="G40" s="98" t="e">
        <f t="shared" si="4"/>
        <v>#DIV/0!</v>
      </c>
      <c r="H40" s="94" t="e">
        <f t="shared" si="2"/>
        <v>#DIV/0!</v>
      </c>
      <c r="I40" s="61" t="e">
        <f t="shared" si="3"/>
        <v>#DIV/0!</v>
      </c>
      <c r="J40" s="81"/>
    </row>
    <row r="41" spans="1:10" ht="18" customHeight="1">
      <c r="A41">
        <v>30</v>
      </c>
      <c r="B41" s="81"/>
      <c r="C41" s="61"/>
      <c r="D41" s="61"/>
      <c r="E41" s="61"/>
      <c r="F41" s="61"/>
      <c r="G41" s="98" t="e">
        <f t="shared" si="4"/>
        <v>#DIV/0!</v>
      </c>
      <c r="H41" s="94" t="e">
        <f t="shared" si="2"/>
        <v>#DIV/0!</v>
      </c>
      <c r="I41" s="61" t="e">
        <f t="shared" si="3"/>
        <v>#DIV/0!</v>
      </c>
      <c r="J41" s="81"/>
    </row>
    <row r="42" spans="1:10" ht="18" customHeight="1">
      <c r="A42">
        <v>31</v>
      </c>
      <c r="B42" s="81"/>
      <c r="C42" s="61"/>
      <c r="D42" s="61"/>
      <c r="E42" s="61"/>
      <c r="F42" s="61"/>
      <c r="G42" s="98" t="e">
        <f t="shared" si="4"/>
        <v>#DIV/0!</v>
      </c>
      <c r="H42" s="94" t="e">
        <f t="shared" si="2"/>
        <v>#DIV/0!</v>
      </c>
      <c r="I42" s="61" t="e">
        <f t="shared" si="3"/>
        <v>#DIV/0!</v>
      </c>
      <c r="J42" s="81"/>
    </row>
    <row r="43" spans="1:10" ht="18" customHeight="1">
      <c r="A43">
        <v>32</v>
      </c>
      <c r="B43" s="81"/>
      <c r="C43" s="61"/>
      <c r="D43" s="61"/>
      <c r="E43" s="61"/>
      <c r="F43" s="61"/>
      <c r="G43" s="98" t="e">
        <f t="shared" si="4"/>
        <v>#DIV/0!</v>
      </c>
      <c r="H43" s="94" t="e">
        <f t="shared" si="2"/>
        <v>#DIV/0!</v>
      </c>
      <c r="I43" s="61" t="e">
        <f t="shared" si="3"/>
        <v>#DIV/0!</v>
      </c>
      <c r="J43" s="81"/>
    </row>
    <row r="44" spans="1:10" ht="18" customHeight="1">
      <c r="A44">
        <v>33</v>
      </c>
      <c r="B44" s="81"/>
      <c r="C44" s="61"/>
      <c r="D44" s="61"/>
      <c r="E44" s="61"/>
      <c r="F44" s="61"/>
      <c r="G44" s="98" t="e">
        <f t="shared" si="4"/>
        <v>#DIV/0!</v>
      </c>
      <c r="H44" s="94" t="e">
        <f t="shared" si="2"/>
        <v>#DIV/0!</v>
      </c>
      <c r="I44" s="61" t="e">
        <f t="shared" si="3"/>
        <v>#DIV/0!</v>
      </c>
      <c r="J44" s="81"/>
    </row>
    <row r="45" spans="1:10" ht="18" customHeight="1">
      <c r="A45">
        <v>34</v>
      </c>
      <c r="B45" s="81"/>
      <c r="C45" s="61"/>
      <c r="D45" s="61"/>
      <c r="E45" s="61"/>
      <c r="F45" s="61"/>
      <c r="G45" s="98" t="e">
        <f t="shared" si="4"/>
        <v>#DIV/0!</v>
      </c>
      <c r="H45" s="94" t="e">
        <f t="shared" si="2"/>
        <v>#DIV/0!</v>
      </c>
      <c r="I45" s="61" t="e">
        <f t="shared" si="3"/>
        <v>#DIV/0!</v>
      </c>
      <c r="J45" s="81"/>
    </row>
    <row r="46" spans="1:10" ht="18" customHeight="1">
      <c r="A46">
        <v>35</v>
      </c>
      <c r="B46" s="81"/>
      <c r="C46" s="61"/>
      <c r="D46" s="61"/>
      <c r="E46" s="61"/>
      <c r="F46" s="61"/>
      <c r="G46" s="98" t="e">
        <f t="shared" si="4"/>
        <v>#DIV/0!</v>
      </c>
      <c r="H46" s="94" t="e">
        <f t="shared" si="2"/>
        <v>#DIV/0!</v>
      </c>
      <c r="I46" s="61" t="e">
        <f t="shared" si="3"/>
        <v>#DIV/0!</v>
      </c>
      <c r="J46" s="81"/>
    </row>
    <row r="47" spans="1:10" ht="18" customHeight="1">
      <c r="A47">
        <v>36</v>
      </c>
      <c r="B47" s="81"/>
      <c r="C47" s="61"/>
      <c r="D47" s="61"/>
      <c r="E47" s="61"/>
      <c r="F47" s="61"/>
      <c r="G47" s="98" t="e">
        <f t="shared" si="4"/>
        <v>#DIV/0!</v>
      </c>
      <c r="H47" s="94" t="e">
        <f t="shared" si="2"/>
        <v>#DIV/0!</v>
      </c>
      <c r="I47" s="61" t="e">
        <f t="shared" si="3"/>
        <v>#DIV/0!</v>
      </c>
      <c r="J47" s="81"/>
    </row>
    <row r="48" spans="1:10" ht="18" customHeight="1">
      <c r="A48">
        <v>37</v>
      </c>
      <c r="B48" s="81"/>
      <c r="C48" s="61"/>
      <c r="D48" s="61"/>
      <c r="E48" s="61"/>
      <c r="F48" s="61"/>
      <c r="G48" s="98" t="e">
        <f t="shared" si="4"/>
        <v>#DIV/0!</v>
      </c>
      <c r="H48" s="94" t="e">
        <f t="shared" si="2"/>
        <v>#DIV/0!</v>
      </c>
      <c r="I48" s="61" t="e">
        <f t="shared" si="3"/>
        <v>#DIV/0!</v>
      </c>
      <c r="J48" s="81"/>
    </row>
    <row r="49" spans="1:10" ht="18" customHeight="1">
      <c r="A49">
        <v>38</v>
      </c>
      <c r="B49" s="81"/>
      <c r="C49" s="61"/>
      <c r="D49" s="61"/>
      <c r="E49" s="61"/>
      <c r="F49" s="61"/>
      <c r="G49" s="98" t="e">
        <f t="shared" si="4"/>
        <v>#DIV/0!</v>
      </c>
      <c r="H49" s="94" t="e">
        <f t="shared" si="2"/>
        <v>#DIV/0!</v>
      </c>
      <c r="I49" s="61" t="e">
        <f t="shared" si="3"/>
        <v>#DIV/0!</v>
      </c>
      <c r="J49" s="81"/>
    </row>
    <row r="50" spans="1:10" ht="18" customHeight="1">
      <c r="A50">
        <v>39</v>
      </c>
      <c r="B50" s="81"/>
      <c r="C50" s="61"/>
      <c r="D50" s="61"/>
      <c r="E50" s="61"/>
      <c r="F50" s="61"/>
      <c r="G50" s="98" t="e">
        <f t="shared" si="4"/>
        <v>#DIV/0!</v>
      </c>
      <c r="H50" s="94" t="e">
        <f t="shared" si="2"/>
        <v>#DIV/0!</v>
      </c>
      <c r="I50" s="61" t="e">
        <f t="shared" si="3"/>
        <v>#DIV/0!</v>
      </c>
      <c r="J50" s="81"/>
    </row>
    <row r="51" spans="1:10" ht="18" customHeight="1">
      <c r="A51">
        <v>40</v>
      </c>
      <c r="B51" s="81"/>
      <c r="C51" s="61"/>
      <c r="D51" s="61"/>
      <c r="E51" s="61"/>
      <c r="F51" s="61"/>
      <c r="G51" s="98" t="e">
        <f t="shared" si="4"/>
        <v>#DIV/0!</v>
      </c>
      <c r="H51" s="94" t="e">
        <f t="shared" si="2"/>
        <v>#DIV/0!</v>
      </c>
      <c r="I51" s="61" t="e">
        <f t="shared" si="3"/>
        <v>#DIV/0!</v>
      </c>
      <c r="J51" s="81"/>
    </row>
    <row r="54" spans="1:10" ht="15.75" thickBot="1"/>
    <row r="55" spans="1:10">
      <c r="B55" s="62" t="s">
        <v>50</v>
      </c>
      <c r="C55" s="63"/>
      <c r="D55" s="64"/>
      <c r="J55" s="50"/>
    </row>
    <row r="56" spans="1:10" ht="15" hidden="1" customHeight="1">
      <c r="B56" s="65" t="s">
        <v>51</v>
      </c>
      <c r="C56" s="66"/>
      <c r="D56" s="23"/>
      <c r="E56" s="67"/>
      <c r="J56" s="50"/>
    </row>
    <row r="57" spans="1:10">
      <c r="B57" s="68"/>
      <c r="C57" s="22"/>
      <c r="D57" s="23"/>
      <c r="J57" s="50"/>
    </row>
    <row r="58" spans="1:10" ht="15.75" hidden="1" customHeight="1">
      <c r="B58" s="69" t="s">
        <v>52</v>
      </c>
      <c r="C58" s="70"/>
      <c r="D58" s="23"/>
      <c r="E58" s="29"/>
      <c r="J58" s="50"/>
    </row>
    <row r="59" spans="1:10">
      <c r="B59" s="121" t="s">
        <v>29</v>
      </c>
      <c r="C59" s="122"/>
      <c r="D59" s="101"/>
      <c r="J59" s="50"/>
    </row>
    <row r="60" spans="1:10" ht="15.75">
      <c r="B60" s="121" t="s">
        <v>53</v>
      </c>
      <c r="C60" s="122"/>
      <c r="D60" s="101"/>
      <c r="E60" s="29"/>
      <c r="J60" s="50"/>
    </row>
    <row r="61" spans="1:10" ht="15.75" thickBot="1">
      <c r="B61" s="126" t="s">
        <v>33</v>
      </c>
      <c r="C61" s="127"/>
      <c r="D61" s="100"/>
      <c r="J61" s="3" t="s">
        <v>54</v>
      </c>
    </row>
    <row r="62" spans="1:10" ht="15.75" thickBot="1">
      <c r="B62" s="71"/>
      <c r="C62" s="71"/>
    </row>
    <row r="63" spans="1:10">
      <c r="B63" s="128" t="s">
        <v>55</v>
      </c>
      <c r="C63" s="129"/>
      <c r="D63" s="130"/>
    </row>
    <row r="64" spans="1:10">
      <c r="B64" s="131" t="s">
        <v>56</v>
      </c>
      <c r="C64" s="132"/>
      <c r="D64" s="72"/>
    </row>
    <row r="65" spans="2:9" ht="15.75" thickBot="1">
      <c r="B65" s="133" t="s">
        <v>57</v>
      </c>
      <c r="C65" s="134"/>
      <c r="D65" s="73"/>
    </row>
    <row r="66" spans="2:9" ht="15.75" thickBot="1"/>
    <row r="67" spans="2:9">
      <c r="B67" s="135" t="s">
        <v>58</v>
      </c>
      <c r="C67" s="136"/>
      <c r="D67" s="136"/>
      <c r="E67" s="136"/>
      <c r="F67" s="136"/>
      <c r="G67" s="136"/>
      <c r="H67" s="136"/>
      <c r="I67" s="137"/>
    </row>
    <row r="68" spans="2:9">
      <c r="B68" s="138"/>
      <c r="C68" s="139"/>
      <c r="D68" s="139"/>
      <c r="E68" s="139"/>
      <c r="F68" s="139"/>
      <c r="G68" s="139"/>
      <c r="H68" s="139"/>
      <c r="I68" s="140"/>
    </row>
    <row r="69" spans="2:9">
      <c r="B69" s="138"/>
      <c r="C69" s="139"/>
      <c r="D69" s="139"/>
      <c r="E69" s="139"/>
      <c r="F69" s="139"/>
      <c r="G69" s="139"/>
      <c r="H69" s="139"/>
      <c r="I69" s="140"/>
    </row>
    <row r="70" spans="2:9" ht="15.75" thickBot="1">
      <c r="B70" s="141"/>
      <c r="C70" s="142"/>
      <c r="D70" s="142"/>
      <c r="E70" s="142"/>
      <c r="F70" s="142"/>
      <c r="G70" s="142"/>
      <c r="H70" s="142"/>
      <c r="I70" s="143"/>
    </row>
  </sheetData>
  <sheetProtection selectLockedCells="1"/>
  <protectedRanges>
    <protectedRange sqref="G32:G51 I32:I51" name="Range2"/>
    <protectedRange algorithmName="SHA-512" hashValue="pIQZzLcSNaA5f3BnOT88CwLwpcYwJJPNMRqDCjIaaolWNrblX/1u/Vq2bbY9NE8ahfdkUkC7JysCoTNNqttbfQ==" saltValue="PrTCeze+Mfwjx5mMjbsZ5Q==" spinCount="100000" sqref="G10:I15 G16:G31 I16:I31 H16:H51" name="Range1"/>
    <protectedRange sqref="B10:I11" name="Range3"/>
    <protectedRange sqref="B55:D61" name="Range2_8"/>
  </protectedRanges>
  <mergeCells count="16">
    <mergeCell ref="B61:C61"/>
    <mergeCell ref="B63:D63"/>
    <mergeCell ref="B64:C64"/>
    <mergeCell ref="B65:C65"/>
    <mergeCell ref="B67:I70"/>
    <mergeCell ref="B60:C60"/>
    <mergeCell ref="B1:I1"/>
    <mergeCell ref="B2:G2"/>
    <mergeCell ref="C3:D3"/>
    <mergeCell ref="C4:D4"/>
    <mergeCell ref="C5:D5"/>
    <mergeCell ref="C6:D6"/>
    <mergeCell ref="C7:D7"/>
    <mergeCell ref="B9:J9"/>
    <mergeCell ref="B10:I10"/>
    <mergeCell ref="B59:C59"/>
  </mergeCells>
  <pageMargins left="0.7" right="0.7" top="0.75" bottom="0.75" header="0.3" footer="0.3"/>
  <pageSetup scale="4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161925</xdr:colOff>
                    <xdr:row>55</xdr:row>
                    <xdr:rowOff>0</xdr:rowOff>
                  </from>
                  <to>
                    <xdr:col>2</xdr:col>
                    <xdr:colOff>552450</xdr:colOff>
                    <xdr:row>57</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95250</xdr:colOff>
                    <xdr:row>2</xdr:row>
                    <xdr:rowOff>171450</xdr:rowOff>
                  </from>
                  <to>
                    <xdr:col>7</xdr:col>
                    <xdr:colOff>228600</xdr:colOff>
                    <xdr:row>4</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2B775-0ABC-4451-912A-4E0FDEB0E9F4}">
  <dimension ref="A2:A51"/>
  <sheetViews>
    <sheetView workbookViewId="0">
      <selection activeCell="H13" sqref="H13"/>
    </sheetView>
  </sheetViews>
  <sheetFormatPr defaultRowHeight="15"/>
  <sheetData>
    <row r="2" spans="1:1">
      <c r="A2" t="s">
        <v>72</v>
      </c>
    </row>
    <row r="3" spans="1:1">
      <c r="A3" t="s">
        <v>73</v>
      </c>
    </row>
    <row r="5" spans="1:1">
      <c r="A5" t="s">
        <v>74</v>
      </c>
    </row>
    <row r="6" spans="1:1">
      <c r="A6" t="s">
        <v>75</v>
      </c>
    </row>
    <row r="8" spans="1:1">
      <c r="A8" t="s">
        <v>76</v>
      </c>
    </row>
    <row r="9" spans="1:1">
      <c r="A9" t="s">
        <v>77</v>
      </c>
    </row>
    <row r="10" spans="1:1">
      <c r="A10" t="s">
        <v>78</v>
      </c>
    </row>
    <row r="12" spans="1:1">
      <c r="A12" t="s">
        <v>79</v>
      </c>
    </row>
    <row r="14" spans="1:1">
      <c r="A14" t="s">
        <v>80</v>
      </c>
    </row>
    <row r="15" spans="1:1">
      <c r="A15" t="s">
        <v>81</v>
      </c>
    </row>
    <row r="16" spans="1:1">
      <c r="A16" t="s">
        <v>82</v>
      </c>
    </row>
    <row r="17" spans="1:1">
      <c r="A17" t="s">
        <v>83</v>
      </c>
    </row>
    <row r="18" spans="1:1">
      <c r="A18" t="s">
        <v>84</v>
      </c>
    </row>
    <row r="20" spans="1:1">
      <c r="A20" t="s">
        <v>85</v>
      </c>
    </row>
    <row r="22" spans="1:1">
      <c r="A22" t="s">
        <v>86</v>
      </c>
    </row>
    <row r="24" spans="1:1">
      <c r="A24" t="s">
        <v>87</v>
      </c>
    </row>
    <row r="26" spans="1:1">
      <c r="A26" t="s">
        <v>88</v>
      </c>
    </row>
    <row r="28" spans="1:1">
      <c r="A28" t="s">
        <v>89</v>
      </c>
    </row>
    <row r="30" spans="1:1">
      <c r="A30" t="s">
        <v>90</v>
      </c>
    </row>
    <row r="31" spans="1:1">
      <c r="A31" t="s">
        <v>91</v>
      </c>
    </row>
    <row r="32" spans="1:1">
      <c r="A32" t="s">
        <v>92</v>
      </c>
    </row>
    <row r="34" spans="1:1">
      <c r="A34" t="s">
        <v>93</v>
      </c>
    </row>
    <row r="36" spans="1:1">
      <c r="A36" t="s">
        <v>94</v>
      </c>
    </row>
    <row r="37" spans="1:1">
      <c r="A37" t="s">
        <v>95</v>
      </c>
    </row>
    <row r="39" spans="1:1">
      <c r="A39" t="s">
        <v>96</v>
      </c>
    </row>
    <row r="41" spans="1:1">
      <c r="A41" t="s">
        <v>97</v>
      </c>
    </row>
    <row r="43" spans="1:1">
      <c r="A43" t="s">
        <v>98</v>
      </c>
    </row>
    <row r="44" spans="1:1">
      <c r="A44" t="s">
        <v>99</v>
      </c>
    </row>
    <row r="45" spans="1:1">
      <c r="A45" t="s">
        <v>100</v>
      </c>
    </row>
    <row r="47" spans="1:1">
      <c r="A47" t="s">
        <v>101</v>
      </c>
    </row>
    <row r="50" spans="1:1">
      <c r="A50" t="s">
        <v>102</v>
      </c>
    </row>
    <row r="51" spans="1:1">
      <c r="A51"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Staci Saker</dc:creator>
  <cp:keywords/>
  <dc:description/>
  <cp:lastModifiedBy/>
  <cp:revision/>
  <dcterms:created xsi:type="dcterms:W3CDTF">2018-08-02T12:44:14Z</dcterms:created>
  <dcterms:modified xsi:type="dcterms:W3CDTF">2025-07-10T15:17:36Z</dcterms:modified>
  <cp:category/>
  <cp:contentStatus/>
</cp:coreProperties>
</file>